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WRL Recap Sheet" sheetId="1" r:id="rId1"/>
    <sheet name="Continuation Sheet" sheetId="2" r:id="rId2"/>
    <sheet name="Certification of Bills Paid" sheetId="3" r:id="rId3"/>
    <sheet name="3rd Tier Waiver.Release" sheetId="4" r:id="rId4"/>
    <sheet name="Supplier.Release Inst" sheetId="5" r:id="rId5"/>
  </sheets>
  <definedNames>
    <definedName name="_xlnm.Print_Area" localSheetId="2">'Certification of Bills Paid'!$A$1:$F$53</definedName>
  </definedNames>
  <calcPr fullCalcOnLoad="1"/>
</workbook>
</file>

<file path=xl/sharedStrings.xml><?xml version="1.0" encoding="utf-8"?>
<sst xmlns="http://schemas.openxmlformats.org/spreadsheetml/2006/main" count="174" uniqueCount="172">
  <si>
    <t>WAIVER OF LIENS AND BOND CLAIMS</t>
  </si>
  <si>
    <t>APPLICATION NO.</t>
  </si>
  <si>
    <t>Period Ending:</t>
  </si>
  <si>
    <t>10858 FM 346 W</t>
  </si>
  <si>
    <t>(as per attached breakdown)</t>
  </si>
  <si>
    <t>of the date of this Certification have been paid for in full, except those specifically described below, c) I certify that there are no unpaid</t>
  </si>
  <si>
    <t>I hereby certify that the following list includes all labor, materials, equipment, services, and/or other costs incurred by or on behalf of</t>
  </si>
  <si>
    <t>Subcontractor in connection with the Project as of the date of this certification.</t>
  </si>
  <si>
    <t>Amount of Original Contract</t>
  </si>
  <si>
    <t xml:space="preserve">Prime Contractor:  </t>
  </si>
  <si>
    <t>Project Name:</t>
  </si>
  <si>
    <t>Subcontractor:</t>
  </si>
  <si>
    <t>Flint, TX 75762</t>
  </si>
  <si>
    <t>CONTRACT</t>
  </si>
  <si>
    <t>Contract Change orders thru C.O. No</t>
  </si>
  <si>
    <t>Total Revised Contract Amount:</t>
  </si>
  <si>
    <t>THIS APPLICATION</t>
  </si>
  <si>
    <t>Value of Work Completed to Date</t>
  </si>
  <si>
    <t>Materials Properly Stored and Approved</t>
  </si>
  <si>
    <t>Total Completed to Date:</t>
  </si>
  <si>
    <t>Total Less Retainage:</t>
  </si>
  <si>
    <t>Less Retainage per Contract:</t>
  </si>
  <si>
    <t>Less Previous Applications:</t>
  </si>
  <si>
    <t>Amount Due This Request:</t>
  </si>
  <si>
    <t xml:space="preserve">I am the owner or duly authorized representative of the above captioned Subcontractor and have been authorized to make the </t>
  </si>
  <si>
    <t>following certifications to the Prime Contractor in connection with this Application for Payment.</t>
  </si>
  <si>
    <t>To induce the Prime Contractor to make the payment requested in this Application for Payment, I hereby make the following certifications:</t>
  </si>
  <si>
    <t>payment bond, as well as the Prime Contractor, b) I certify that all materials, labor, equipment, supplies, and services incorporated</t>
  </si>
  <si>
    <t>CONTINUATION SHEET</t>
  </si>
  <si>
    <t xml:space="preserve">APPLICATION NUMBER:  </t>
  </si>
  <si>
    <t>Project Address:</t>
  </si>
  <si>
    <t xml:space="preserve">APPLICATION DATE:  </t>
  </si>
  <si>
    <t xml:space="preserve">PERIOD TO:  </t>
  </si>
  <si>
    <t>A</t>
  </si>
  <si>
    <t>B</t>
  </si>
  <si>
    <t>C</t>
  </si>
  <si>
    <t>D</t>
  </si>
  <si>
    <t>E</t>
  </si>
  <si>
    <t>F</t>
  </si>
  <si>
    <t xml:space="preserve">                      G</t>
  </si>
  <si>
    <t>H</t>
  </si>
  <si>
    <t>I</t>
  </si>
  <si>
    <t>ITEM</t>
  </si>
  <si>
    <t>DESCRIPTION OF WORK</t>
  </si>
  <si>
    <t>SCHEDULED</t>
  </si>
  <si>
    <t xml:space="preserve">                 WORK COMPLETED</t>
  </si>
  <si>
    <t>MATERIALS</t>
  </si>
  <si>
    <t>TOTAL</t>
  </si>
  <si>
    <t>%</t>
  </si>
  <si>
    <t>BALANCE</t>
  </si>
  <si>
    <t>RETAINAGE</t>
  </si>
  <si>
    <t>NO.</t>
  </si>
  <si>
    <t>VALUE</t>
  </si>
  <si>
    <t>FROM PREVIOUS</t>
  </si>
  <si>
    <t>THIS PERIOD</t>
  </si>
  <si>
    <t>PRESENTLY</t>
  </si>
  <si>
    <t>COMPLETED</t>
  </si>
  <si>
    <t>(G/C)</t>
  </si>
  <si>
    <t>TO FINISH</t>
  </si>
  <si>
    <t>APPLICATION</t>
  </si>
  <si>
    <t>STORED</t>
  </si>
  <si>
    <t>AND STORED</t>
  </si>
  <si>
    <t>(C-G)</t>
  </si>
  <si>
    <t>(D + E)</t>
  </si>
  <si>
    <t>(NOT IN</t>
  </si>
  <si>
    <t>TO DATE</t>
  </si>
  <si>
    <t>D OR E)</t>
  </si>
  <si>
    <t>(D  + E + F)</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</si>
  <si>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</si>
  <si>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</si>
  <si>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</si>
  <si>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</si>
  <si>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</si>
  <si>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</si>
  <si>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</si>
  <si>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</si>
  <si>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</si>
  <si>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</si>
  <si>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</si>
  <si>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</si>
  <si>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</si>
  <si>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</si>
  <si>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</si>
  <si>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</si>
  <si>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</si>
  <si>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</si>
  <si>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</si>
  <si>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</si>
  <si>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</si>
  <si>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</si>
  <si>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</si>
  <si>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</si>
  <si>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</si>
  <si>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</si>
  <si>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</si>
  <si>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</si>
  <si>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TOTALS</t>
  </si>
  <si>
    <t>Application Dated:</t>
  </si>
  <si>
    <t>*NOTE: Include all materials delivered, work performed or services provided WHETHER OR NOT PAYMENT IS CURRENTLY DUE.</t>
  </si>
  <si>
    <t>EXECUTED on this the</t>
  </si>
  <si>
    <t>_____________day of______________________________20______</t>
  </si>
  <si>
    <t>SUBCONTRACTOR:</t>
  </si>
  <si>
    <t>By:.</t>
  </si>
  <si>
    <t>Title:</t>
  </si>
  <si>
    <t>20_______, by __________________________________________</t>
  </si>
  <si>
    <t>Notary Public, State of Texas</t>
  </si>
  <si>
    <t>My Commission Expires ________________________</t>
  </si>
  <si>
    <t>CONTRACTOR'S POLICY TO REFER ALL FALSE CERTIFICATIONS TO APPROPRIATE AUTHORITIES FOR PROSECUTION.</t>
  </si>
  <si>
    <t>29</t>
  </si>
  <si>
    <t>I hereby certify that work covered by this application for payment has been completed in strict accordance with the</t>
  </si>
  <si>
    <t>Subcontract Agreement and that the amount of this Application is now due.</t>
  </si>
  <si>
    <t xml:space="preserve">a) I certify that this Instrument is made for the benefit of and may be relied upon by the owner, construction lender, and the surety on any </t>
  </si>
  <si>
    <t>SWORN TO AND SUBSCRIBED before me, under my official hand and seal of office on this ______ day of __________________________</t>
  </si>
  <si>
    <t>PURCHASE ORDER #</t>
  </si>
  <si>
    <t>VERIFIED FIGURES</t>
  </si>
  <si>
    <t>STORED MAT. INV.</t>
  </si>
  <si>
    <t>SIGNED CONTRACT</t>
  </si>
  <si>
    <t>CURRENT INSURANCE</t>
  </si>
  <si>
    <t xml:space="preserve">SUBCONTRACTOR'S APPLICATION FOR PAYMENT, </t>
  </si>
  <si>
    <t>CERTIFICATION OF BILLS PAID AND</t>
  </si>
  <si>
    <t>ORGIN SIGNED &amp; NOTAR.</t>
  </si>
  <si>
    <t>PM REVIEW</t>
  </si>
  <si>
    <t>WRL</t>
  </si>
  <si>
    <t>10858 FM 346 W. Flint, Texas 75762 903-894.7768 fax: 903-894.9214</t>
  </si>
  <si>
    <t>PUBLIC WORK THIRD-TIER SUPPLIER</t>
  </si>
  <si>
    <t xml:space="preserve">WAIVER AND DOWN-DATE RELEASE </t>
  </si>
  <si>
    <t>Claimant warrants and represents to WRL, Surety, Subcontractor and Owner that all of Claimant’s subcontractors, suppliers, laborers and/or lessors of construction equipment that have supplied labor, materials and/or equipment to the Claimant in connection with the Project have been paid in full.  The Claimant further agrees to indemnify, defend and hold WRL, Surety, Subcontractor and the Owner harmless of and from any and all claims, liabilities, demands, damages or costs, including attorney’s fees and expenses which the Owner, WRL, Surety and Subcontractor may incur by virtue of the Claimant’s failure to pay any of its subcontractors, suppliers, laborers, and/or lessors of construction equipment for public work labor and/or public work materials supplied or furnished in connection with the Project.</t>
  </si>
  <si>
    <t>This agreement is binding on Claimant, its successors and assigns.</t>
  </si>
  <si>
    <t>Signature:_________________________________</t>
  </si>
  <si>
    <t>Title:_____________________________________</t>
  </si>
  <si>
    <t>THE STATE OF TEXAS</t>
  </si>
  <si>
    <t>COUNTY OF _________</t>
  </si>
  <si>
    <t>Before me, the undersigned authority, on this day personally appeared _____________________________,</t>
  </si>
  <si>
    <t>the _________________________of_______________________________, known to be the person</t>
  </si>
  <si>
    <t>and officer whose name is subscribed to the foregoing instrument and acknowledged before me that he executed the same for the purposes therein and in the capacity therein stated.</t>
  </si>
  <si>
    <t>__________________________________________</t>
  </si>
  <si>
    <t>Notary Public in and for the State of Texas</t>
  </si>
  <si>
    <t>My Commission expires:______________________</t>
  </si>
  <si>
    <t>IMMEDIATELY</t>
  </si>
  <si>
    <t>PLEASE SEND IN A LIST OF PERSONS, FIRMS, OR CORPORATIONS FURNISHING LABOR, MATERIALS, SERVICES AND/OR EQUIPMENT AND THE ESTIMATED DOLLAR AMOUNT THAT WILL BE PURCHASED OR CONTRACTED.</t>
  </si>
  <si>
    <t>THIS LIST IS TO BE RETURNED WITH YOUR SIGNED CONTRACT.</t>
  </si>
  <si>
    <t>MONTHLY</t>
  </si>
  <si>
    <t>THE ATTACHED RELEASE IS REQUIRED EACH MONTH FROM EVERY MATERIAL SUPPLIER, EQUIPMENT SUPPLIER, AND SUBCONTRACTOR THAT HAS PERFORMED SERVICES AND/OR SUPPLIED MATERIALS OR EQUIPMENT FOR THIS JOB.</t>
  </si>
  <si>
    <t>THE ORIGINAL RELEASE MUST BE RECEIVED IN THE MAIN OFFICE BEFORE THE NEXT MONTH’S CHECK IS RELEASED.</t>
  </si>
  <si>
    <t>Company:__________________________________</t>
  </si>
  <si>
    <r>
      <t xml:space="preserve">ALL SUPPLIERS AND VENDORS USED EACH MONTH AND THE AMOUNTS PURCHASED </t>
    </r>
    <r>
      <rPr>
        <b/>
        <sz val="14"/>
        <rFont val="Times New Roman"/>
        <family val="1"/>
      </rPr>
      <t xml:space="preserve">MUST </t>
    </r>
    <r>
      <rPr>
        <sz val="14"/>
        <rFont val="Times New Roman"/>
        <family val="1"/>
      </rPr>
      <t>BE LISTED ON THE THRID SHEET OF THE PAY APPLICATION</t>
    </r>
  </si>
  <si>
    <t xml:space="preserve">Supplier or subcontractor providing labor, materials, services and/or equipment </t>
  </si>
  <si>
    <t xml:space="preserve">TOTAL purchases to date of labor,  materials, services and/or equipment </t>
  </si>
  <si>
    <t xml:space="preserve">CURRENT MONTH purchases of labor, materials, services, and/or equipment </t>
  </si>
  <si>
    <t xml:space="preserve">Total amount paid to date </t>
  </si>
  <si>
    <t>Total amount unpaid to date</t>
  </si>
  <si>
    <t>(Column A)</t>
  </si>
  <si>
    <t>(Column B)</t>
  </si>
  <si>
    <t>(Column C)</t>
  </si>
  <si>
    <t>(Column D)</t>
  </si>
  <si>
    <t>(Column B - Column D)</t>
  </si>
  <si>
    <t>A FALSE CERTIFICATION OF BILLS PAID ON WHICH PAYMENT IS MADE IS A CRIMINAL OFFENSE UNDER TEXAS LAW. IT IS THE PRIME</t>
  </si>
  <si>
    <t>by the Subcontractor into the Project, used by the Subcontractor in connection with the Project, or delivered to the Project as</t>
  </si>
  <si>
    <t>debts, obligations or costs in connection with the Subcontractor's work upon the Project, except those specifically described below, and d)</t>
  </si>
  <si>
    <t>Include in first application, all suppliers &amp; subcontractors to be used through subcontract completion.</t>
  </si>
  <si>
    <t>In consideration for the payment requested in this Application for Payment, the undersigned SUBCONTRACTOR HEREBY RELEASES ALL</t>
  </si>
  <si>
    <t>TEXAS GOVERNMENT CODE BOND CLAIMS,TEXAS PROPERTY CODE CLAIMS,MILLER ACT BOND CLAIMS,MECHANIC'S</t>
  </si>
  <si>
    <t>LIEN,EQUITABLE LIEN RIGHTS, &amp; ALL OTHER CLAIMS FOR PAYMENT ARISING OUT OF LABOR,MATERIAL,EQUIPMENT,</t>
  </si>
  <si>
    <t>SUBCONTRACT WORK,SERVICES,DELAYS,EXTRA WORK AND/OR CHANGES RELATED TO SUBCONTRACT WORK AT</t>
  </si>
  <si>
    <t>PROJECT UNLESS SPECIFICALLY LISTED BELOW. UPON PAYMENT OF SUBCONTRACTOR'S APPLICATION FOR PAYMENT</t>
  </si>
  <si>
    <t>THIS INSTRUMENT SHALL CONSTITUTE FULL RELEASE OF ALL RIGHTS, CLAIMS, &amp; DEMANDS THROUGH THE DATE OF</t>
  </si>
  <si>
    <t>THIS APPLICATION EXCEPT AS LISTED BELOW.</t>
  </si>
  <si>
    <t>EXECUTED this _____ day of _____________2017</t>
  </si>
  <si>
    <t>WRL General Contractors, LLC</t>
  </si>
  <si>
    <t xml:space="preserve">That the undersigned,______________________(hereinafter “Claimant”),for and in consideration of the payment of _________________________________________ Dollars ($______________), by _______________________ (Subcontractor) the receipt of which is hereby acknowledged, does hereby fully, finally and completely release, discharge and exonerate ______________________________  ( hereinafter called “Owner”), WRL General Contractors, LLC, (hereinafter “WRL”), the Hartford Fire Insurance Company (hereinafter “Surety”) and any property owned by Owner and all improvements thereon regarding _____________________________( actively called the “Project”), of and from any and all claims, payment bond claims, liabilities, demands, liens, rights to claim liens, rights, equities and/or causes of action of any kind whatsoever which the Claimant has, had or may be entitled to assert on account of materials supplied, labor furnished and/or equipment sold or rented, and all public work material and all public work labor (both as defined in Chapter 2253 of the Texas Government Code), provided or furnished to Subcontractor through _________________20__, for the construction of the Project. </t>
  </si>
  <si>
    <t>Given under my hand and seal of office on this the _____ day of ____________________ 20__</t>
  </si>
  <si>
    <t>GENERAL CONTRACTORS, LLC</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</si>
</sst>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mmmm\ d\,\ yyyy"/>
    <numFmt numFmtId="167" formatCode="00000"/>
    <numFmt numFmtId="168" formatCode="#,##0.0"/>
    <numFmt numFmtId="169" formatCode="_(&quot;$&quot;* #,##0.0_);_(&quot;$&quot;* \(#,##0.0\);_(&quot;$&quot;* &quot;-&quot;??_);_(@_)"/>
    <numFmt numFmtId="170" formatCode="_(&quot;$&quot;* #,##0_);_(&quot;$&quot;* \(#,##0\);_(&quot;$&quot;* &quot;-&quot;??_);_(@_)"/>
    <numFmt numFmtId="171" formatCode="&quot;$&quot;#,##0.0_);\(&quot;$&quot;#,##0.0\)"/>
    <numFmt numFmtId="172" formatCode="_(* #,##0.0_);_(* \(#,##0.0\);_(* &quot;-&quot;?_);_(@_)"/>
    <numFmt numFmtId="173" formatCode="[$-409]dddd\,\ mmmm\ dd\,\ yyyy"/>
    <numFmt numFmtId="174" formatCode="[$-409]mmmm\ d\,\ yyyy;@"/>
    <numFmt numFmtId="175" formatCode="&quot;Yes&quot;;&quot;Yes&quot;;&quot;No&quot;"/>
    <numFmt numFmtId="176" formatCode="&quot;True&quot;;&quot;True&quot;;&quot;False&quot;"/>
    <numFmt numFmtId="177" formatCode="&quot;On&quot;;&quot;On&quot;;&quot;Off&quot;"/>
    <numFmt numFmtId="178" formatCode="[$€-2]\ #,##0.00_);[Red]\([$€-2]\ #,##0.00\)"/>
    <numFmt numFmtId="179" formatCode="&quot;$&quot;#,##0"/>
    <numFmt numFmtId="180" formatCode="m/d;@"/>
    <numFmt numFmtId="181" formatCode="#\ ???/???"/>
    <numFmt numFmtId="182" formatCode="mm/dd/yy;@"/>
  </numFmts>
  <fonts count="61">
    <font>
      <sz val="10"/>
      <name val="Arial"/>
      <family val="0"/>
    </font>
    <font>
      <sz val="10"/>
      <name val="Times New Roman"/>
      <family val="1"/>
    </font>
    <font>
      <b/>
      <sz val="10"/>
      <name val="Times New Roman"/>
      <family val="1"/>
    </font>
    <font>
      <sz val="8"/>
      <name val="Times New Roman"/>
      <family val="1"/>
    </font>
    <font>
      <sz val="8"/>
      <name val="Arial"/>
      <family val="2"/>
    </font>
    <font>
      <sz val="9"/>
      <name val="Arial"/>
      <family val="2"/>
    </font>
    <font>
      <b/>
      <sz val="8"/>
      <name val="Times New Roman"/>
      <family val="1"/>
    </font>
    <font>
      <b/>
      <sz val="12"/>
      <name val="Arial"/>
      <family val="2"/>
    </font>
    <font>
      <sz val="9"/>
      <name val="Times New Roman"/>
      <family val="1"/>
    </font>
    <font>
      <b/>
      <sz val="11"/>
      <name val="Times New Roman"/>
      <family val="1"/>
    </font>
    <font>
      <sz val="11"/>
      <name val="Times New Roman"/>
      <family val="1"/>
    </font>
    <font>
      <u val="single"/>
      <sz val="11"/>
      <name val="Times New Roman"/>
      <family val="1"/>
    </font>
    <font>
      <b/>
      <sz val="10"/>
      <name val="Arial"/>
      <family val="2"/>
    </font>
    <font>
      <b/>
      <sz val="16"/>
      <name val="Castellar"/>
      <family val="1"/>
    </font>
    <font>
      <b/>
      <sz val="11"/>
      <name val="Helvetica"/>
      <family val="2"/>
    </font>
    <font>
      <b/>
      <sz val="9"/>
      <name val="Arial"/>
      <family val="2"/>
    </font>
    <font>
      <b/>
      <i/>
      <sz val="11"/>
      <name val="Times New Roman"/>
      <family val="1"/>
    </font>
    <font>
      <sz val="12"/>
      <name val="Times New Roman"/>
      <family val="1"/>
    </font>
    <font>
      <b/>
      <sz val="12"/>
      <name val="Times New Roman"/>
      <family val="1"/>
    </font>
    <font>
      <b/>
      <sz val="16"/>
      <color indexed="10"/>
      <name val="Times New Roman Bold"/>
      <family val="0"/>
    </font>
    <font>
      <b/>
      <sz val="14"/>
      <color indexed="10"/>
      <name val="Times New Roman Bold"/>
      <family val="0"/>
    </font>
    <font>
      <sz val="14"/>
      <name val="Times New Roman"/>
      <family val="1"/>
    </font>
    <font>
      <b/>
      <sz val="14"/>
      <name val="Times New Roman"/>
      <family val="1"/>
    </font>
    <font>
      <i/>
      <sz val="8"/>
      <name val="Arial"/>
      <family val="2"/>
    </font>
    <font>
      <b/>
      <sz val="11"/>
      <name val="Arial"/>
      <family val="2"/>
    </font>
    <font>
      <i/>
      <sz val="10"/>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style="mediu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double"/>
    </border>
  </borders>
  <cellStyleXfs count="6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5">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0" fillId="0" borderId="10" xfId="55" applyBorder="1">
      <alignment/>
      <protection/>
    </xf>
    <xf numFmtId="4" fontId="0" fillId="0" borderId="10" xfId="55" applyNumberFormat="1" applyBorder="1">
      <alignment/>
      <protection/>
    </xf>
    <xf numFmtId="0" fontId="0" fillId="0" borderId="0" xfId="55">
      <alignment/>
      <protection/>
    </xf>
    <xf numFmtId="0" fontId="5" fillId="0" borderId="0" xfId="55" applyFont="1">
      <alignment/>
      <protection/>
    </xf>
    <xf numFmtId="4" fontId="5" fillId="0" borderId="0" xfId="55" applyNumberFormat="1" applyFont="1">
      <alignment/>
      <protection/>
    </xf>
    <xf numFmtId="4" fontId="0" fillId="0" borderId="0" xfId="55" applyNumberFormat="1">
      <alignment/>
      <protection/>
    </xf>
    <xf numFmtId="0" fontId="5" fillId="0" borderId="0" xfId="55" applyFont="1" applyAlignment="1">
      <alignment horizontal="right"/>
      <protection/>
    </xf>
    <xf numFmtId="3" fontId="5" fillId="0" borderId="0" xfId="55" applyNumberFormat="1" applyFont="1" applyAlignment="1">
      <alignment horizontal="center"/>
      <protection/>
    </xf>
    <xf numFmtId="0" fontId="5" fillId="0" borderId="0" xfId="55" applyNumberFormat="1" applyFont="1">
      <alignment/>
      <protection/>
    </xf>
    <xf numFmtId="165" fontId="5" fillId="0" borderId="0" xfId="55" applyNumberFormat="1" applyFont="1" applyAlignment="1">
      <alignment horizontal="center"/>
      <protection/>
    </xf>
    <xf numFmtId="49" fontId="5" fillId="0" borderId="0" xfId="55" applyNumberFormat="1" applyFont="1">
      <alignment/>
      <protection/>
    </xf>
    <xf numFmtId="0" fontId="5" fillId="0" borderId="0" xfId="55" applyNumberFormat="1" applyFont="1" applyAlignment="1">
      <alignment horizontal="center"/>
      <protection/>
    </xf>
    <xf numFmtId="4" fontId="5" fillId="0" borderId="11" xfId="55" applyNumberFormat="1" applyFont="1" applyBorder="1">
      <alignment/>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4" fontId="4" fillId="0" borderId="13" xfId="55" applyNumberFormat="1" applyFont="1" applyBorder="1" applyAlignment="1">
      <alignment horizontal="center"/>
      <protection/>
    </xf>
    <xf numFmtId="4" fontId="4" fillId="0" borderId="11" xfId="55" applyNumberFormat="1"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4" fontId="4" fillId="0" borderId="15" xfId="55" applyNumberFormat="1" applyFont="1" applyBorder="1" applyAlignment="1">
      <alignment horizontal="center"/>
      <protection/>
    </xf>
    <xf numFmtId="4" fontId="4" fillId="0" borderId="16" xfId="55" applyNumberFormat="1" applyFont="1" applyBorder="1" applyAlignment="1">
      <alignment horizontal="left"/>
      <protection/>
    </xf>
    <xf numFmtId="4" fontId="4" fillId="0" borderId="17" xfId="55" applyNumberFormat="1" applyFont="1" applyBorder="1" applyAlignment="1">
      <alignment horizontal="center"/>
      <protection/>
    </xf>
    <xf numFmtId="0" fontId="4" fillId="0" borderId="18" xfId="55" applyFont="1" applyBorder="1" applyAlignment="1">
      <alignment horizontal="center"/>
      <protection/>
    </xf>
    <xf numFmtId="0" fontId="4" fillId="0" borderId="17" xfId="55" applyFont="1" applyBorder="1" applyAlignment="1">
      <alignment horizontal="center"/>
      <protection/>
    </xf>
    <xf numFmtId="0" fontId="5" fillId="0" borderId="18" xfId="55" applyFont="1" applyBorder="1">
      <alignment/>
      <protection/>
    </xf>
    <xf numFmtId="0" fontId="5" fillId="0" borderId="19" xfId="55" applyFont="1" applyBorder="1">
      <alignment/>
      <protection/>
    </xf>
    <xf numFmtId="4" fontId="5" fillId="0" borderId="19" xfId="55" applyNumberFormat="1" applyFont="1" applyBorder="1">
      <alignment/>
      <protection/>
    </xf>
    <xf numFmtId="4" fontId="4" fillId="0" borderId="19" xfId="55" applyNumberFormat="1" applyFont="1" applyBorder="1" applyAlignment="1">
      <alignment horizontal="center"/>
      <protection/>
    </xf>
    <xf numFmtId="49" fontId="5" fillId="0" borderId="18" xfId="55" applyNumberFormat="1" applyFont="1" applyBorder="1" applyAlignment="1">
      <alignment horizontal="center"/>
      <protection/>
    </xf>
    <xf numFmtId="3" fontId="5" fillId="0" borderId="13" xfId="42" applyNumberFormat="1" applyFont="1" applyBorder="1" applyAlignment="1">
      <alignment/>
    </xf>
    <xf numFmtId="3" fontId="5" fillId="0" borderId="15" xfId="42" applyNumberFormat="1" applyFont="1" applyBorder="1" applyAlignment="1">
      <alignment/>
    </xf>
    <xf numFmtId="3" fontId="5" fillId="0" borderId="12" xfId="42" applyNumberFormat="1" applyFont="1" applyBorder="1" applyAlignment="1">
      <alignment/>
    </xf>
    <xf numFmtId="49" fontId="5" fillId="0" borderId="20" xfId="55" applyNumberFormat="1" applyFont="1" applyBorder="1" applyAlignment="1">
      <alignment horizontal="center"/>
      <protection/>
    </xf>
    <xf numFmtId="0" fontId="0" fillId="0" borderId="18" xfId="55" applyBorder="1">
      <alignment/>
      <protection/>
    </xf>
    <xf numFmtId="0" fontId="0" fillId="0" borderId="17" xfId="55" applyBorder="1">
      <alignment/>
      <protection/>
    </xf>
    <xf numFmtId="3" fontId="0" fillId="0" borderId="17" xfId="55" applyNumberFormat="1" applyBorder="1">
      <alignment/>
      <protection/>
    </xf>
    <xf numFmtId="0" fontId="5" fillId="0" borderId="21" xfId="55" applyFont="1" applyBorder="1" applyAlignment="1">
      <alignment horizontal="center"/>
      <protection/>
    </xf>
    <xf numFmtId="0" fontId="5" fillId="0" borderId="0" xfId="55" applyNumberFormat="1" applyFont="1" applyAlignment="1">
      <alignment horizontal="right"/>
      <protection/>
    </xf>
    <xf numFmtId="0" fontId="3"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vertical="top"/>
      <protection/>
    </xf>
    <xf numFmtId="0" fontId="4" fillId="0" borderId="11" xfId="0" applyNumberFormat="1" applyFont="1" applyFill="1" applyBorder="1" applyAlignment="1" applyProtection="1">
      <alignment vertical="top"/>
      <protection/>
    </xf>
    <xf numFmtId="0" fontId="4" fillId="0" borderId="11" xfId="0" applyNumberFormat="1" applyFont="1" applyFill="1" applyBorder="1" applyAlignment="1" applyProtection="1">
      <alignment vertical="top"/>
      <protection/>
    </xf>
    <xf numFmtId="0" fontId="3" fillId="0" borderId="11"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right" vertical="top"/>
      <protection/>
    </xf>
    <xf numFmtId="0" fontId="5" fillId="0" borderId="11"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horizontal="right" vertical="top"/>
      <protection/>
    </xf>
    <xf numFmtId="174" fontId="11" fillId="0" borderId="0" xfId="0" applyNumberFormat="1" applyFont="1" applyFill="1" applyBorder="1" applyAlignment="1" applyProtection="1">
      <alignment horizontal="left" vertical="top"/>
      <protection/>
    </xf>
    <xf numFmtId="0" fontId="10" fillId="0" borderId="11" xfId="0" applyNumberFormat="1" applyFont="1" applyFill="1" applyBorder="1" applyAlignment="1" applyProtection="1">
      <alignment horizontal="left" vertical="top"/>
      <protection/>
    </xf>
    <xf numFmtId="10" fontId="10" fillId="0" borderId="11" xfId="0" applyNumberFormat="1" applyFont="1" applyFill="1" applyBorder="1" applyAlignment="1" applyProtection="1">
      <alignment vertical="top"/>
      <protection/>
    </xf>
    <xf numFmtId="164" fontId="10" fillId="0" borderId="0" xfId="0" applyNumberFormat="1" applyFont="1" applyFill="1" applyBorder="1" applyAlignment="1" applyProtection="1">
      <alignment vertical="top"/>
      <protection/>
    </xf>
    <xf numFmtId="164" fontId="10" fillId="0" borderId="0" xfId="0" applyNumberFormat="1" applyFont="1" applyFill="1" applyBorder="1" applyAlignment="1" applyProtection="1">
      <alignment horizontal="left" vertical="top"/>
      <protection/>
    </xf>
    <xf numFmtId="10" fontId="1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vertical="top"/>
      <protection/>
    </xf>
    <xf numFmtId="0" fontId="3" fillId="0" borderId="23" xfId="0" applyNumberFormat="1" applyFont="1" applyFill="1" applyBorder="1" applyAlignment="1" applyProtection="1">
      <alignment vertical="top"/>
      <protection/>
    </xf>
    <xf numFmtId="0" fontId="3" fillId="0" borderId="24" xfId="0" applyNumberFormat="1" applyFont="1" applyFill="1" applyBorder="1" applyAlignment="1" applyProtection="1">
      <alignment vertical="top"/>
      <protection/>
    </xf>
    <xf numFmtId="0" fontId="1" fillId="0" borderId="25"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right" vertical="top"/>
      <protection/>
    </xf>
    <xf numFmtId="0" fontId="1" fillId="0" borderId="26"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right" vertical="top"/>
      <protection/>
    </xf>
    <xf numFmtId="0" fontId="9" fillId="0" borderId="11" xfId="0" applyNumberFormat="1" applyFont="1" applyFill="1" applyBorder="1" applyAlignment="1" applyProtection="1">
      <alignment horizontal="center" vertical="top"/>
      <protection/>
    </xf>
    <xf numFmtId="0" fontId="18"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9"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17" fillId="0" borderId="0" xfId="0" applyNumberFormat="1" applyFont="1" applyFill="1" applyBorder="1" applyAlignment="1" applyProtection="1">
      <alignment horizontal="center" vertical="top" wrapText="1"/>
      <protection/>
    </xf>
    <xf numFmtId="0" fontId="17" fillId="0" borderId="1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Continuous" wrapText="1"/>
      <protection/>
    </xf>
    <xf numFmtId="0" fontId="0" fillId="0" borderId="0"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8" fillId="0" borderId="11" xfId="0" applyNumberFormat="1" applyFont="1" applyFill="1" applyBorder="1" applyAlignment="1" applyProtection="1">
      <alignment vertical="top"/>
      <protection/>
    </xf>
    <xf numFmtId="0" fontId="24" fillId="0" borderId="10" xfId="55" applyFont="1" applyBorder="1">
      <alignment/>
      <protection/>
    </xf>
    <xf numFmtId="4" fontId="25" fillId="0" borderId="10" xfId="55" applyNumberFormat="1" applyFont="1" applyBorder="1">
      <alignment/>
      <protection/>
    </xf>
    <xf numFmtId="0" fontId="15" fillId="0" borderId="0" xfId="55" applyFont="1">
      <alignment/>
      <protection/>
    </xf>
    <xf numFmtId="9" fontId="5" fillId="0" borderId="19" xfId="58" applyFont="1" applyBorder="1" applyAlignment="1">
      <alignment/>
    </xf>
    <xf numFmtId="9" fontId="5" fillId="0" borderId="13" xfId="58" applyFont="1" applyBorder="1" applyAlignment="1">
      <alignment/>
    </xf>
    <xf numFmtId="0" fontId="15" fillId="0" borderId="27" xfId="55" applyFont="1" applyBorder="1">
      <alignment/>
      <protection/>
    </xf>
    <xf numFmtId="9" fontId="5" fillId="0" borderId="27" xfId="58" applyFont="1" applyBorder="1" applyAlignment="1">
      <alignment/>
    </xf>
    <xf numFmtId="4" fontId="15" fillId="0" borderId="27" xfId="55" applyNumberFormat="1" applyFont="1" applyBorder="1">
      <alignment/>
      <protection/>
    </xf>
    <xf numFmtId="0" fontId="0" fillId="0" borderId="17" xfId="55" applyNumberFormat="1" applyBorder="1">
      <alignment/>
      <protection/>
    </xf>
    <xf numFmtId="180" fontId="5" fillId="0" borderId="12" xfId="55" applyNumberFormat="1" applyFont="1" applyBorder="1">
      <alignment/>
      <protection/>
    </xf>
    <xf numFmtId="0" fontId="0" fillId="0" borderId="12" xfId="0" applyNumberFormat="1" applyFont="1" applyFill="1" applyBorder="1" applyAlignment="1" applyProtection="1">
      <alignment vertical="top"/>
      <protection/>
    </xf>
    <xf numFmtId="180" fontId="5" fillId="0" borderId="17" xfId="55" applyNumberFormat="1" applyFont="1" applyBorder="1">
      <alignment/>
      <protection/>
    </xf>
    <xf numFmtId="0" fontId="5" fillId="0" borderId="12" xfId="55" applyFont="1" applyBorder="1" applyAlignment="1">
      <alignment horizontal="left"/>
      <protection/>
    </xf>
    <xf numFmtId="180" fontId="5" fillId="0" borderId="12" xfId="55" applyNumberFormat="1" applyFont="1" applyBorder="1" applyAlignment="1">
      <alignment horizontal="left"/>
      <protection/>
    </xf>
    <xf numFmtId="2" fontId="5" fillId="0" borderId="15" xfId="42" applyNumberFormat="1" applyFont="1" applyBorder="1" applyAlignment="1">
      <alignment/>
    </xf>
    <xf numFmtId="0" fontId="1" fillId="0" borderId="0" xfId="0" applyNumberFormat="1" applyFont="1" applyFill="1" applyBorder="1" applyAlignment="1" applyProtection="1">
      <alignment horizontal="left" vertical="top"/>
      <protection/>
    </xf>
    <xf numFmtId="9" fontId="5" fillId="0" borderId="12" xfId="55" applyNumberFormat="1" applyFont="1" applyBorder="1" applyAlignment="1">
      <alignment horizontal="left"/>
      <protection/>
    </xf>
    <xf numFmtId="0" fontId="5" fillId="0" borderId="12" xfId="55" applyNumberFormat="1" applyFont="1" applyBorder="1" applyAlignment="1">
      <alignment horizontal="left"/>
      <protection/>
    </xf>
    <xf numFmtId="13" fontId="5" fillId="0" borderId="12" xfId="55" applyNumberFormat="1" applyFont="1" applyBorder="1" applyAlignment="1">
      <alignment horizontal="left"/>
      <protection/>
    </xf>
    <xf numFmtId="4" fontId="5" fillId="0" borderId="15" xfId="42" applyNumberFormat="1" applyFont="1" applyBorder="1" applyAlignment="1">
      <alignment/>
    </xf>
    <xf numFmtId="4" fontId="15" fillId="0" borderId="27" xfId="42" applyNumberFormat="1" applyFont="1" applyBorder="1" applyAlignment="1">
      <alignment/>
    </xf>
    <xf numFmtId="49" fontId="4" fillId="0" borderId="12" xfId="55" applyNumberFormat="1" applyFont="1" applyBorder="1" applyAlignment="1">
      <alignment horizontal="left"/>
      <protection/>
    </xf>
    <xf numFmtId="2" fontId="5" fillId="0" borderId="12" xfId="42" applyNumberFormat="1" applyFont="1" applyBorder="1" applyAlignment="1">
      <alignment/>
    </xf>
    <xf numFmtId="4" fontId="5" fillId="0" borderId="15" xfId="55" applyNumberFormat="1" applyFont="1" applyBorder="1">
      <alignment/>
      <protection/>
    </xf>
    <xf numFmtId="4" fontId="5" fillId="0" borderId="12" xfId="55" applyNumberFormat="1" applyFont="1" applyBorder="1">
      <alignment/>
      <protection/>
    </xf>
    <xf numFmtId="0" fontId="26" fillId="0" borderId="0" xfId="55" applyFont="1">
      <alignment/>
      <protection/>
    </xf>
    <xf numFmtId="4" fontId="5" fillId="0" borderId="13" xfId="42" applyNumberFormat="1" applyFont="1" applyBorder="1" applyAlignment="1">
      <alignment/>
    </xf>
    <xf numFmtId="4" fontId="5" fillId="0" borderId="12" xfId="42" applyNumberFormat="1" applyFont="1" applyBorder="1" applyAlignment="1">
      <alignment/>
    </xf>
    <xf numFmtId="0" fontId="2" fillId="0" borderId="0" xfId="0" applyNumberFormat="1" applyFont="1" applyFill="1" applyBorder="1" applyAlignment="1" applyProtection="1">
      <alignment vertical="top"/>
      <protection/>
    </xf>
    <xf numFmtId="0" fontId="2" fillId="0" borderId="11" xfId="0" applyNumberFormat="1" applyFont="1" applyFill="1" applyBorder="1" applyAlignment="1" applyProtection="1">
      <alignment horizontal="left" vertical="top"/>
      <protection/>
    </xf>
    <xf numFmtId="0" fontId="1" fillId="0" borderId="11" xfId="0" applyNumberFormat="1" applyFont="1" applyFill="1" applyBorder="1" applyAlignment="1" applyProtection="1">
      <alignment vertical="top"/>
      <protection/>
    </xf>
    <xf numFmtId="0" fontId="1" fillId="0" borderId="16" xfId="0" applyNumberFormat="1" applyFont="1" applyFill="1" applyBorder="1" applyAlignment="1" applyProtection="1">
      <alignment vertical="top"/>
      <protection/>
    </xf>
    <xf numFmtId="49" fontId="2" fillId="0" borderId="11" xfId="0" applyNumberFormat="1" applyFont="1" applyFill="1" applyBorder="1" applyAlignment="1" applyProtection="1">
      <alignment horizontal="left" vertical="top"/>
      <protection/>
    </xf>
    <xf numFmtId="0" fontId="2" fillId="33" borderId="28" xfId="0" applyNumberFormat="1" applyFont="1" applyFill="1" applyBorder="1" applyAlignment="1" applyProtection="1">
      <alignment horizontal="center"/>
      <protection/>
    </xf>
    <xf numFmtId="0" fontId="2" fillId="33" borderId="29" xfId="0" applyNumberFormat="1" applyFont="1" applyFill="1" applyBorder="1" applyAlignment="1" applyProtection="1">
      <alignment horizontal="center"/>
      <protection/>
    </xf>
    <xf numFmtId="0" fontId="2" fillId="33" borderId="30" xfId="0" applyNumberFormat="1" applyFont="1" applyFill="1" applyBorder="1" applyAlignment="1" applyProtection="1">
      <alignment horizontal="center"/>
      <protection/>
    </xf>
    <xf numFmtId="0" fontId="13" fillId="0" borderId="22" xfId="0" applyNumberFormat="1" applyFont="1" applyFill="1" applyBorder="1" applyAlignment="1" applyProtection="1">
      <alignment horizontal="center" vertical="top"/>
      <protection/>
    </xf>
    <xf numFmtId="0" fontId="13" fillId="0" borderId="0" xfId="0" applyNumberFormat="1" applyFont="1" applyFill="1" applyBorder="1" applyAlignment="1" applyProtection="1">
      <alignment horizontal="center" vertical="top"/>
      <protection/>
    </xf>
    <xf numFmtId="0" fontId="14" fillId="0" borderId="31" xfId="0" applyNumberFormat="1" applyFont="1" applyFill="1" applyBorder="1" applyAlignment="1" applyProtection="1">
      <alignment horizontal="center" vertical="top"/>
      <protection/>
    </xf>
    <xf numFmtId="0" fontId="14" fillId="0" borderId="11" xfId="0" applyNumberFormat="1" applyFont="1" applyFill="1" applyBorder="1" applyAlignment="1" applyProtection="1">
      <alignment horizontal="center" vertical="top"/>
      <protection/>
    </xf>
    <xf numFmtId="0" fontId="15"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64" fontId="10" fillId="0" borderId="11" xfId="0" applyNumberFormat="1" applyFont="1" applyFill="1" applyBorder="1" applyAlignment="1" applyProtection="1">
      <alignment horizontal="right" vertical="top"/>
      <protection/>
    </xf>
    <xf numFmtId="0" fontId="7" fillId="0" borderId="22"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horizontal="center" vertical="top"/>
      <protection/>
    </xf>
    <xf numFmtId="0" fontId="2" fillId="0" borderId="22"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horizontal="center" vertical="top"/>
      <protection/>
    </xf>
    <xf numFmtId="0" fontId="12" fillId="0" borderId="2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top"/>
      <protection/>
    </xf>
    <xf numFmtId="164" fontId="10" fillId="0" borderId="32" xfId="0" applyNumberFormat="1" applyFont="1" applyFill="1" applyBorder="1" applyAlignment="1" applyProtection="1">
      <alignment horizontal="right" vertical="top"/>
      <protection/>
    </xf>
    <xf numFmtId="164" fontId="1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aster  10%Pay-App "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476250</xdr:colOff>
      <xdr:row>0</xdr:row>
      <xdr:rowOff>0</xdr:rowOff>
    </xdr:to>
    <xdr:grpSp>
      <xdr:nvGrpSpPr>
        <xdr:cNvPr id="1" name="Group 1"/>
        <xdr:cNvGrpSpPr>
          <a:grpSpLocks noChangeAspect="1"/>
        </xdr:cNvGrpSpPr>
      </xdr:nvGrpSpPr>
      <xdr:grpSpPr>
        <a:xfrm>
          <a:off x="0" y="0"/>
          <a:ext cx="5715000" cy="0"/>
          <a:chOff x="2524" y="2281"/>
          <a:chExt cx="7200" cy="62"/>
        </a:xfrm>
        <a:solidFill>
          <a:srgbClr val="FFFFFF"/>
        </a:solidFill>
      </xdr:grpSpPr>
      <xdr:sp>
        <xdr:nvSpPr>
          <xdr:cNvPr id="2" name="AutoShape 3"/>
          <xdr:cNvSpPr>
            <a:spLocks noChangeAspect="1"/>
          </xdr:cNvSpPr>
        </xdr:nvSpPr>
        <xdr:spPr>
          <a:xfrm>
            <a:off x="2524" y="2281"/>
            <a:ext cx="7200" cy="6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Line 2"/>
          <xdr:cNvSpPr>
            <a:spLocks/>
          </xdr:cNvSpPr>
        </xdr:nvSpPr>
        <xdr:spPr>
          <a:xfrm>
            <a:off x="2524" y="2281"/>
            <a:ext cx="7200"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fLocksText="0">
      <xdr:nvSpPr>
        <xdr:cNvPr id="1" name="Text 1"/>
        <xdr:cNvSpPr txBox="1">
          <a:spLocks noChangeArrowheads="1"/>
        </xdr:cNvSpPr>
      </xdr:nvSpPr>
      <xdr:spPr>
        <a:xfrm>
          <a:off x="78867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fLocksText="0">
      <xdr:nvSpPr>
        <xdr:cNvPr id="2" name="Text 2"/>
        <xdr:cNvSpPr txBox="1">
          <a:spLocks noChangeArrowheads="1"/>
        </xdr:cNvSpPr>
      </xdr:nvSpPr>
      <xdr:spPr>
        <a:xfrm>
          <a:off x="78867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fLocksText="0">
      <xdr:nvSpPr>
        <xdr:cNvPr id="3" name="Text 3"/>
        <xdr:cNvSpPr txBox="1">
          <a:spLocks noChangeArrowheads="1"/>
        </xdr:cNvSpPr>
      </xdr:nvSpPr>
      <xdr:spPr>
        <a:xfrm>
          <a:off x="78867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fLocksText="0">
      <xdr:nvSpPr>
        <xdr:cNvPr id="4" name="Text 4"/>
        <xdr:cNvSpPr txBox="1">
          <a:spLocks noChangeArrowheads="1"/>
        </xdr:cNvSpPr>
      </xdr:nvSpPr>
      <xdr:spPr>
        <a:xfrm>
          <a:off x="78867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0</xdr:row>
      <xdr:rowOff>0</xdr:rowOff>
    </xdr:from>
    <xdr:to>
      <xdr:col>10</xdr:col>
      <xdr:colOff>0</xdr:colOff>
      <xdr:row>0</xdr:row>
      <xdr:rowOff>0</xdr:rowOff>
    </xdr:to>
    <xdr:sp fLocksText="0">
      <xdr:nvSpPr>
        <xdr:cNvPr id="5" name="Text 5"/>
        <xdr:cNvSpPr txBox="1">
          <a:spLocks noChangeArrowheads="1"/>
        </xdr:cNvSpPr>
      </xdr:nvSpPr>
      <xdr:spPr>
        <a:xfrm>
          <a:off x="78867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7"/>
  <sheetViews>
    <sheetView tabSelected="1" zoomScalePageLayoutView="0" workbookViewId="0" topLeftCell="A1">
      <selection activeCell="L13" sqref="L13"/>
    </sheetView>
  </sheetViews>
  <sheetFormatPr defaultColWidth="9.140625" defaultRowHeight="12.75"/>
  <cols>
    <col min="1" max="1" width="5.421875" style="3" customWidth="1"/>
    <col min="2" max="2" width="14.421875" style="3" customWidth="1"/>
    <col min="3" max="3" width="18.421875" style="3" customWidth="1"/>
    <col min="4" max="6" width="9.140625" style="3" customWidth="1"/>
    <col min="7" max="7" width="12.8515625" style="3" customWidth="1"/>
    <col min="8" max="16384" width="9.140625" style="3" customWidth="1"/>
  </cols>
  <sheetData>
    <row r="1" spans="1:9" ht="21">
      <c r="A1" s="121"/>
      <c r="B1" s="122"/>
      <c r="C1" s="123"/>
      <c r="D1" s="124" t="s">
        <v>122</v>
      </c>
      <c r="E1" s="125"/>
      <c r="F1" s="125"/>
      <c r="G1" s="125"/>
      <c r="H1" s="125"/>
      <c r="I1" s="125"/>
    </row>
    <row r="2" spans="1:9" ht="15">
      <c r="A2" s="61"/>
      <c r="B2" s="67" t="s">
        <v>113</v>
      </c>
      <c r="C2" s="62"/>
      <c r="D2" s="126" t="s">
        <v>171</v>
      </c>
      <c r="E2" s="127"/>
      <c r="F2" s="127"/>
      <c r="G2" s="127"/>
      <c r="H2" s="127"/>
      <c r="I2" s="127"/>
    </row>
    <row r="3" spans="1:9" ht="12.75">
      <c r="A3" s="61"/>
      <c r="B3" s="67" t="s">
        <v>114</v>
      </c>
      <c r="C3" s="63"/>
      <c r="D3" s="128" t="s">
        <v>123</v>
      </c>
      <c r="E3" s="128"/>
      <c r="F3" s="128"/>
      <c r="G3" s="128"/>
      <c r="H3" s="128"/>
      <c r="I3" s="128"/>
    </row>
    <row r="4" spans="1:4" ht="12.75">
      <c r="A4" s="61"/>
      <c r="B4" s="67" t="s">
        <v>115</v>
      </c>
      <c r="C4" s="63"/>
      <c r="D4" s="68"/>
    </row>
    <row r="5" spans="1:9" ht="15.75">
      <c r="A5" s="61"/>
      <c r="B5" s="67" t="s">
        <v>120</v>
      </c>
      <c r="C5" s="63"/>
      <c r="D5" s="132" t="s">
        <v>118</v>
      </c>
      <c r="E5" s="133"/>
      <c r="F5" s="133"/>
      <c r="G5" s="133"/>
      <c r="H5" s="133"/>
      <c r="I5" s="133"/>
    </row>
    <row r="6" spans="1:9" ht="12.75">
      <c r="A6" s="61"/>
      <c r="B6" s="67" t="s">
        <v>121</v>
      </c>
      <c r="C6" s="63"/>
      <c r="D6" s="134" t="s">
        <v>119</v>
      </c>
      <c r="E6" s="135"/>
      <c r="F6" s="135"/>
      <c r="G6" s="135"/>
      <c r="H6" s="135"/>
      <c r="I6" s="135"/>
    </row>
    <row r="7" spans="1:9" ht="12.75">
      <c r="A7" s="61"/>
      <c r="B7" s="67" t="s">
        <v>116</v>
      </c>
      <c r="C7" s="63"/>
      <c r="D7" s="136" t="s">
        <v>0</v>
      </c>
      <c r="E7" s="137"/>
      <c r="F7" s="137"/>
      <c r="G7" s="137"/>
      <c r="H7" s="137"/>
      <c r="I7" s="137"/>
    </row>
    <row r="8" spans="1:3" ht="12.75">
      <c r="A8" s="61"/>
      <c r="B8" s="67" t="s">
        <v>117</v>
      </c>
      <c r="C8" s="63"/>
    </row>
    <row r="9" spans="1:3" ht="6.75" customHeight="1" thickBot="1">
      <c r="A9" s="64"/>
      <c r="B9" s="65"/>
      <c r="C9" s="66"/>
    </row>
    <row r="10" ht="9.75" customHeight="1"/>
    <row r="11" spans="1:9" s="53" customFormat="1" ht="15">
      <c r="A11" s="52"/>
      <c r="B11" s="52"/>
      <c r="C11" s="52"/>
      <c r="E11" s="69" t="s">
        <v>1</v>
      </c>
      <c r="F11" s="70"/>
      <c r="G11" s="52"/>
      <c r="H11" s="52"/>
      <c r="I11" s="52"/>
    </row>
    <row r="12" s="53" customFormat="1" ht="9.75" customHeight="1"/>
    <row r="13" spans="2:9" s="53" customFormat="1" ht="15">
      <c r="B13" s="54" t="s">
        <v>97</v>
      </c>
      <c r="C13" s="55"/>
      <c r="F13" s="54" t="s">
        <v>2</v>
      </c>
      <c r="G13" s="120"/>
      <c r="H13" s="118"/>
      <c r="I13" s="118"/>
    </row>
    <row r="14" s="53" customFormat="1" ht="9.75" customHeight="1"/>
    <row r="15" spans="2:9" s="53" customFormat="1" ht="15">
      <c r="B15" s="53" t="s">
        <v>9</v>
      </c>
      <c r="C15" s="52" t="s">
        <v>168</v>
      </c>
      <c r="F15" s="54" t="s">
        <v>11</v>
      </c>
      <c r="G15" s="117"/>
      <c r="H15" s="118"/>
      <c r="I15" s="118"/>
    </row>
    <row r="16" spans="3:9" s="53" customFormat="1" ht="15">
      <c r="C16" s="52" t="s">
        <v>3</v>
      </c>
      <c r="G16" s="117"/>
      <c r="H16" s="119"/>
      <c r="I16" s="119"/>
    </row>
    <row r="17" spans="3:9" s="53" customFormat="1" ht="15">
      <c r="C17" s="52" t="s">
        <v>12</v>
      </c>
      <c r="G17" s="117"/>
      <c r="H17" s="119"/>
      <c r="I17" s="119"/>
    </row>
    <row r="18" s="53" customFormat="1" ht="8.25" customHeight="1"/>
    <row r="19" spans="2:6" s="53" customFormat="1" ht="15">
      <c r="B19" s="54" t="s">
        <v>10</v>
      </c>
      <c r="C19" s="116"/>
      <c r="D19" s="2"/>
      <c r="E19" s="2"/>
      <c r="F19" s="2"/>
    </row>
    <row r="20" spans="3:6" s="53" customFormat="1" ht="15">
      <c r="C20" s="116"/>
      <c r="D20" s="2"/>
      <c r="E20" s="2"/>
      <c r="F20" s="2"/>
    </row>
    <row r="21" s="53" customFormat="1" ht="9.75" customHeight="1"/>
    <row r="22" spans="2:9" s="53" customFormat="1" ht="15">
      <c r="B22" s="129" t="s">
        <v>13</v>
      </c>
      <c r="C22" s="129"/>
      <c r="D22" s="129"/>
      <c r="E22" s="129"/>
      <c r="F22" s="129"/>
      <c r="G22" s="129"/>
      <c r="H22" s="129"/>
      <c r="I22" s="129"/>
    </row>
    <row r="23" s="53" customFormat="1" ht="8.25" customHeight="1"/>
    <row r="24" spans="3:8" s="53" customFormat="1" ht="15">
      <c r="C24" s="54" t="s">
        <v>8</v>
      </c>
      <c r="G24" s="131">
        <v>0</v>
      </c>
      <c r="H24" s="131"/>
    </row>
    <row r="25" s="53" customFormat="1" ht="8.25" customHeight="1"/>
    <row r="26" spans="3:8" s="53" customFormat="1" ht="15">
      <c r="C26" s="54" t="s">
        <v>14</v>
      </c>
      <c r="D26" s="56"/>
      <c r="G26" s="131">
        <v>0</v>
      </c>
      <c r="H26" s="131"/>
    </row>
    <row r="27" s="53" customFormat="1" ht="8.25" customHeight="1"/>
    <row r="28" spans="3:8" s="53" customFormat="1" ht="15">
      <c r="C28" s="54" t="s">
        <v>15</v>
      </c>
      <c r="G28" s="131">
        <f>SUM(G24+G26)</f>
        <v>0</v>
      </c>
      <c r="H28" s="131"/>
    </row>
    <row r="29" s="53" customFormat="1" ht="8.25" customHeight="1"/>
    <row r="30" spans="2:9" s="53" customFormat="1" ht="15">
      <c r="B30" s="129" t="s">
        <v>16</v>
      </c>
      <c r="C30" s="129"/>
      <c r="D30" s="129"/>
      <c r="E30" s="129"/>
      <c r="F30" s="129"/>
      <c r="G30" s="129"/>
      <c r="H30" s="129"/>
      <c r="I30" s="129"/>
    </row>
    <row r="31" s="53" customFormat="1" ht="8.25" customHeight="1"/>
    <row r="32" spans="3:9" s="53" customFormat="1" ht="15">
      <c r="C32" s="54" t="s">
        <v>17</v>
      </c>
      <c r="D32" s="57"/>
      <c r="G32" s="131">
        <v>0</v>
      </c>
      <c r="H32" s="131"/>
      <c r="I32" s="58"/>
    </row>
    <row r="33" spans="2:3" s="53" customFormat="1" ht="15">
      <c r="B33" s="130" t="s">
        <v>4</v>
      </c>
      <c r="C33" s="130"/>
    </row>
    <row r="34" spans="3:9" s="53" customFormat="1" ht="15">
      <c r="C34" s="54" t="s">
        <v>18</v>
      </c>
      <c r="G34" s="131">
        <v>0</v>
      </c>
      <c r="H34" s="131"/>
      <c r="I34" s="58"/>
    </row>
    <row r="35" spans="2:9" s="53" customFormat="1" ht="15">
      <c r="B35" s="130" t="s">
        <v>4</v>
      </c>
      <c r="C35" s="130"/>
      <c r="H35" s="139"/>
      <c r="I35" s="139"/>
    </row>
    <row r="36" spans="3:9" s="53" customFormat="1" ht="12.75" customHeight="1">
      <c r="C36" s="54" t="s">
        <v>19</v>
      </c>
      <c r="G36" s="131">
        <f>SUM(G32+G34)</f>
        <v>0</v>
      </c>
      <c r="H36" s="131"/>
      <c r="I36" s="58"/>
    </row>
    <row r="37" spans="3:9" s="53" customFormat="1" ht="8.25" customHeight="1">
      <c r="C37" s="54"/>
      <c r="G37" s="59"/>
      <c r="H37" s="59"/>
      <c r="I37" s="59"/>
    </row>
    <row r="38" spans="3:9" s="53" customFormat="1" ht="12.75" customHeight="1">
      <c r="C38" s="54" t="s">
        <v>21</v>
      </c>
      <c r="D38" s="57">
        <v>0.05</v>
      </c>
      <c r="G38" s="131">
        <f>SUM(G36*0.05)</f>
        <v>0</v>
      </c>
      <c r="H38" s="131"/>
      <c r="I38" s="58"/>
    </row>
    <row r="39" spans="3:9" s="53" customFormat="1" ht="6" customHeight="1">
      <c r="C39" s="54"/>
      <c r="D39" s="60"/>
      <c r="G39" s="59"/>
      <c r="H39" s="59"/>
      <c r="I39" s="59"/>
    </row>
    <row r="40" spans="3:8" s="53" customFormat="1" ht="15">
      <c r="C40" s="54" t="s">
        <v>20</v>
      </c>
      <c r="G40" s="131">
        <f>SUM(G36-G38)</f>
        <v>0</v>
      </c>
      <c r="H40" s="131"/>
    </row>
    <row r="41" s="53" customFormat="1" ht="6" customHeight="1"/>
    <row r="42" spans="3:9" s="53" customFormat="1" ht="15">
      <c r="C42" s="54" t="s">
        <v>22</v>
      </c>
      <c r="G42" s="131">
        <v>0</v>
      </c>
      <c r="H42" s="131"/>
      <c r="I42" s="58"/>
    </row>
    <row r="43" spans="3:8" s="53" customFormat="1" ht="6" customHeight="1">
      <c r="C43" s="54"/>
      <c r="H43" s="58"/>
    </row>
    <row r="44" spans="3:9" s="53" customFormat="1" ht="15.75" thickBot="1">
      <c r="C44" s="54" t="s">
        <v>23</v>
      </c>
      <c r="G44" s="138">
        <f>SUM(G40-G42)</f>
        <v>0</v>
      </c>
      <c r="H44" s="138"/>
      <c r="I44" s="58"/>
    </row>
    <row r="45" ht="6" customHeight="1" thickTop="1"/>
    <row r="46" spans="1:3" ht="12.75">
      <c r="A46" s="4">
        <v>1</v>
      </c>
      <c r="B46" s="4" t="s">
        <v>24</v>
      </c>
      <c r="C46" s="4"/>
    </row>
    <row r="47" spans="1:3" ht="12.75">
      <c r="A47" s="4"/>
      <c r="B47" s="4" t="s">
        <v>25</v>
      </c>
      <c r="C47" s="4"/>
    </row>
    <row r="48" spans="1:3" ht="12.75">
      <c r="A48" s="4">
        <v>2</v>
      </c>
      <c r="B48" s="4" t="s">
        <v>109</v>
      </c>
      <c r="C48" s="4"/>
    </row>
    <row r="49" spans="1:3" ht="12.75">
      <c r="A49" s="4"/>
      <c r="B49" s="4" t="s">
        <v>110</v>
      </c>
      <c r="C49" s="4"/>
    </row>
    <row r="50" spans="1:3" ht="12.75">
      <c r="A50" s="4">
        <v>3</v>
      </c>
      <c r="B50" s="4" t="s">
        <v>26</v>
      </c>
      <c r="C50" s="4"/>
    </row>
    <row r="51" spans="1:3" ht="12.75">
      <c r="A51" s="4"/>
      <c r="B51" s="4" t="s">
        <v>111</v>
      </c>
      <c r="C51" s="4"/>
    </row>
    <row r="52" spans="1:3" ht="12.75">
      <c r="A52" s="4"/>
      <c r="B52" s="4" t="s">
        <v>27</v>
      </c>
      <c r="C52" s="4"/>
    </row>
    <row r="53" spans="1:3" ht="12.75">
      <c r="A53" s="4"/>
      <c r="B53" s="4" t="s">
        <v>157</v>
      </c>
      <c r="C53" s="4"/>
    </row>
    <row r="54" spans="1:3" ht="12.75">
      <c r="A54" s="4"/>
      <c r="B54" s="4" t="s">
        <v>5</v>
      </c>
      <c r="C54" s="4"/>
    </row>
    <row r="55" spans="1:3" ht="12.75">
      <c r="A55" s="4"/>
      <c r="B55" s="4" t="s">
        <v>158</v>
      </c>
      <c r="C55" s="4"/>
    </row>
    <row r="56" spans="1:3" ht="12.75">
      <c r="A56" s="4"/>
      <c r="B56" s="4" t="s">
        <v>6</v>
      </c>
      <c r="C56" s="4"/>
    </row>
    <row r="57" spans="1:3" ht="12.75">
      <c r="A57" s="4"/>
      <c r="B57" s="4" t="s">
        <v>7</v>
      </c>
      <c r="C57" s="4"/>
    </row>
  </sheetData>
  <sheetProtection/>
  <mergeCells count="22">
    <mergeCell ref="G40:H40"/>
    <mergeCell ref="G34:H34"/>
    <mergeCell ref="G42:H42"/>
    <mergeCell ref="G44:H44"/>
    <mergeCell ref="G24:H24"/>
    <mergeCell ref="G26:H26"/>
    <mergeCell ref="G28:H28"/>
    <mergeCell ref="G32:H32"/>
    <mergeCell ref="G38:H38"/>
    <mergeCell ref="H35:I35"/>
    <mergeCell ref="B33:C33"/>
    <mergeCell ref="B35:C35"/>
    <mergeCell ref="G36:H36"/>
    <mergeCell ref="D5:I5"/>
    <mergeCell ref="D6:I6"/>
    <mergeCell ref="D7:I7"/>
    <mergeCell ref="A1:C1"/>
    <mergeCell ref="D1:I1"/>
    <mergeCell ref="D2:I2"/>
    <mergeCell ref="D3:I3"/>
    <mergeCell ref="B22:I22"/>
    <mergeCell ref="B30:I30"/>
  </mergeCells>
  <printOptions/>
  <pageMargins left="0.25" right="0.25" top="0.62" bottom="0.75" header="0.5" footer="0.5"/>
  <pageSetup horizontalDpi="600" verticalDpi="600" orientation="portrait" r:id="rId2"/>
  <headerFooter alignWithMargins="0">
    <oddFooter>&amp;L&amp;8WRL General Contractors, Ltd.
Revised 1.31.2012&amp;R&amp;8Page 1 of 3
</oddFooter>
  </headerFooter>
  <drawing r:id="rId1"/>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H39" sqref="H39"/>
    </sheetView>
  </sheetViews>
  <sheetFormatPr defaultColWidth="9.140625" defaultRowHeight="12.75"/>
  <cols>
    <col min="1" max="1" width="5.57421875" style="7" customWidth="1"/>
    <col min="2" max="2" width="29.28125" style="7" customWidth="1"/>
    <col min="3" max="4" width="12.00390625" style="10" customWidth="1"/>
    <col min="5" max="5" width="10.421875" style="10" customWidth="1"/>
    <col min="6" max="6" width="12.00390625" style="10" customWidth="1"/>
    <col min="7" max="7" width="10.7109375" style="10" customWidth="1"/>
    <col min="8" max="8" width="6.421875" style="7" customWidth="1"/>
    <col min="9" max="9" width="9.421875" style="10" customWidth="1"/>
    <col min="10" max="10" width="10.421875" style="10" customWidth="1"/>
    <col min="11" max="16384" width="9.140625" style="7" customWidth="1"/>
  </cols>
  <sheetData>
    <row r="1" spans="1:10" ht="15.75" thickBot="1">
      <c r="A1" s="88" t="s">
        <v>28</v>
      </c>
      <c r="B1" s="5"/>
      <c r="C1" s="6"/>
      <c r="D1" s="89"/>
      <c r="E1" s="6"/>
      <c r="F1" s="6"/>
      <c r="G1" s="6"/>
      <c r="H1" s="5"/>
      <c r="I1" s="6"/>
      <c r="J1" s="6"/>
    </row>
    <row r="2" spans="1:10" ht="12.75">
      <c r="A2" s="8"/>
      <c r="B2" s="11" t="s">
        <v>10</v>
      </c>
      <c r="C2" s="113"/>
      <c r="D2" s="9"/>
      <c r="E2" s="9"/>
      <c r="G2" s="9"/>
      <c r="H2" s="11" t="s">
        <v>29</v>
      </c>
      <c r="I2" s="12"/>
      <c r="J2" s="9"/>
    </row>
    <row r="3" spans="1:10" ht="12.75">
      <c r="A3" s="13"/>
      <c r="B3" s="42" t="s">
        <v>30</v>
      </c>
      <c r="C3" s="13"/>
      <c r="D3" s="9"/>
      <c r="E3" s="9"/>
      <c r="G3" s="9"/>
      <c r="H3" s="11" t="s">
        <v>31</v>
      </c>
      <c r="I3" s="14"/>
      <c r="J3" s="9"/>
    </row>
    <row r="4" spans="1:10" ht="12.75">
      <c r="A4" s="15"/>
      <c r="B4" s="8"/>
      <c r="C4" s="13"/>
      <c r="D4" s="9"/>
      <c r="E4" s="9"/>
      <c r="G4" s="9"/>
      <c r="H4" s="11" t="s">
        <v>32</v>
      </c>
      <c r="I4" s="14"/>
      <c r="J4" s="9"/>
    </row>
    <row r="5" spans="1:10" ht="12.75">
      <c r="A5" s="90"/>
      <c r="B5" s="8"/>
      <c r="C5" s="9"/>
      <c r="D5" s="9"/>
      <c r="E5" s="9"/>
      <c r="G5" s="9"/>
      <c r="H5" s="11"/>
      <c r="I5" s="16"/>
      <c r="J5" s="9"/>
    </row>
    <row r="6" spans="1:10" ht="12.75">
      <c r="A6" s="8"/>
      <c r="B6" s="8"/>
      <c r="C6" s="9"/>
      <c r="D6" s="9"/>
      <c r="E6" s="9"/>
      <c r="G6" s="17"/>
      <c r="H6" s="8"/>
      <c r="I6" s="9"/>
      <c r="J6" s="9"/>
    </row>
    <row r="7" spans="1:10" ht="12.75">
      <c r="A7" s="18" t="s">
        <v>33</v>
      </c>
      <c r="B7" s="19" t="s">
        <v>34</v>
      </c>
      <c r="C7" s="20" t="s">
        <v>35</v>
      </c>
      <c r="D7" s="20" t="s">
        <v>36</v>
      </c>
      <c r="E7" s="20" t="s">
        <v>37</v>
      </c>
      <c r="F7" s="20" t="s">
        <v>38</v>
      </c>
      <c r="G7" s="21" t="s">
        <v>39</v>
      </c>
      <c r="H7" s="19"/>
      <c r="I7" s="20" t="s">
        <v>40</v>
      </c>
      <c r="J7" s="20" t="s">
        <v>41</v>
      </c>
    </row>
    <row r="8" spans="1:10" ht="12.75">
      <c r="A8" s="22" t="s">
        <v>42</v>
      </c>
      <c r="B8" s="23" t="s">
        <v>43</v>
      </c>
      <c r="C8" s="24" t="s">
        <v>44</v>
      </c>
      <c r="D8" s="25" t="s">
        <v>45</v>
      </c>
      <c r="E8" s="20"/>
      <c r="F8" s="24" t="s">
        <v>46</v>
      </c>
      <c r="G8" s="26" t="s">
        <v>47</v>
      </c>
      <c r="H8" s="23" t="s">
        <v>48</v>
      </c>
      <c r="I8" s="24" t="s">
        <v>49</v>
      </c>
      <c r="J8" s="24" t="s">
        <v>50</v>
      </c>
    </row>
    <row r="9" spans="1:10" ht="12.75">
      <c r="A9" s="27" t="s">
        <v>51</v>
      </c>
      <c r="B9" s="28"/>
      <c r="C9" s="26" t="s">
        <v>52</v>
      </c>
      <c r="D9" s="26" t="s">
        <v>53</v>
      </c>
      <c r="E9" s="26" t="s">
        <v>54</v>
      </c>
      <c r="F9" s="26" t="s">
        <v>55</v>
      </c>
      <c r="G9" s="26" t="s">
        <v>56</v>
      </c>
      <c r="H9" s="28" t="s">
        <v>57</v>
      </c>
      <c r="I9" s="26" t="s">
        <v>58</v>
      </c>
      <c r="J9" s="26"/>
    </row>
    <row r="10" spans="1:10" ht="12.75">
      <c r="A10" s="27"/>
      <c r="B10" s="28"/>
      <c r="C10" s="26"/>
      <c r="D10" s="26" t="s">
        <v>59</v>
      </c>
      <c r="E10" s="26"/>
      <c r="F10" s="26" t="s">
        <v>60</v>
      </c>
      <c r="G10" s="26" t="s">
        <v>61</v>
      </c>
      <c r="H10" s="28"/>
      <c r="I10" s="26" t="s">
        <v>62</v>
      </c>
      <c r="J10" s="26"/>
    </row>
    <row r="11" spans="1:10" ht="1.5" customHeight="1">
      <c r="A11" s="27"/>
      <c r="B11" s="28"/>
      <c r="C11" s="26"/>
      <c r="D11" s="26" t="s">
        <v>63</v>
      </c>
      <c r="E11" s="26"/>
      <c r="F11" s="26" t="s">
        <v>64</v>
      </c>
      <c r="G11" s="26" t="s">
        <v>65</v>
      </c>
      <c r="H11" s="28"/>
      <c r="I11" s="26"/>
      <c r="J11" s="26"/>
    </row>
    <row r="12" spans="1:10" ht="12.75" hidden="1">
      <c r="A12" s="29"/>
      <c r="C12" s="31"/>
      <c r="D12" s="31"/>
      <c r="E12" s="31"/>
      <c r="F12" s="32" t="s">
        <v>66</v>
      </c>
      <c r="G12" s="32" t="s">
        <v>67</v>
      </c>
      <c r="H12" s="30"/>
      <c r="I12" s="31"/>
      <c r="J12" s="31"/>
    </row>
    <row r="13" spans="1:10" ht="12.75">
      <c r="A13" s="33" t="s">
        <v>68</v>
      </c>
      <c r="B13" s="100"/>
      <c r="C13" s="114"/>
      <c r="D13" s="102"/>
      <c r="E13" s="102"/>
      <c r="F13" s="35"/>
      <c r="G13" s="111">
        <f>D13+E13+F13</f>
        <v>0</v>
      </c>
      <c r="H13" s="91" t="e">
        <f>G13/C13</f>
        <v>#DIV/0!</v>
      </c>
      <c r="I13" s="35">
        <f>C13-G13</f>
        <v>0</v>
      </c>
      <c r="J13" s="35">
        <f>G13*0.05</f>
        <v>0</v>
      </c>
    </row>
    <row r="14" spans="1:10" ht="12.75">
      <c r="A14" s="33" t="s">
        <v>69</v>
      </c>
      <c r="B14" s="100"/>
      <c r="C14" s="114"/>
      <c r="D14" s="102"/>
      <c r="E14" s="102"/>
      <c r="F14" s="35"/>
      <c r="G14" s="111">
        <f>D14+E14+F14</f>
        <v>0</v>
      </c>
      <c r="H14" s="91" t="e">
        <f aca="true" t="shared" si="0" ref="H14:H41">G14/C14</f>
        <v>#DIV/0!</v>
      </c>
      <c r="I14" s="35">
        <f aca="true" t="shared" si="1" ref="I14:I41">C14-G14</f>
        <v>0</v>
      </c>
      <c r="J14" s="35">
        <f aca="true" t="shared" si="2" ref="J14:J41">G14*0.05</f>
        <v>0</v>
      </c>
    </row>
    <row r="15" spans="1:10" ht="12.75">
      <c r="A15" s="33" t="s">
        <v>70</v>
      </c>
      <c r="B15" s="104"/>
      <c r="C15" s="114"/>
      <c r="D15" s="102"/>
      <c r="E15" s="102"/>
      <c r="F15" s="107"/>
      <c r="G15" s="111">
        <f aca="true" t="shared" si="3" ref="G15:G41">D15+E15+F15</f>
        <v>0</v>
      </c>
      <c r="H15" s="91" t="e">
        <f t="shared" si="0"/>
        <v>#DIV/0!</v>
      </c>
      <c r="I15" s="35">
        <f t="shared" si="1"/>
        <v>0</v>
      </c>
      <c r="J15" s="35">
        <f t="shared" si="2"/>
        <v>0</v>
      </c>
    </row>
    <row r="16" spans="1:10" ht="12.75">
      <c r="A16" s="33" t="s">
        <v>71</v>
      </c>
      <c r="B16" s="105"/>
      <c r="C16" s="114"/>
      <c r="D16" s="102"/>
      <c r="E16" s="102"/>
      <c r="F16" s="35"/>
      <c r="G16" s="111">
        <f t="shared" si="3"/>
        <v>0</v>
      </c>
      <c r="H16" s="91" t="e">
        <f t="shared" si="0"/>
        <v>#DIV/0!</v>
      </c>
      <c r="I16" s="35">
        <f t="shared" si="1"/>
        <v>0</v>
      </c>
      <c r="J16" s="35">
        <f t="shared" si="2"/>
        <v>0</v>
      </c>
    </row>
    <row r="17" spans="1:10" ht="12.75">
      <c r="A17" s="33" t="s">
        <v>72</v>
      </c>
      <c r="B17" s="105"/>
      <c r="C17" s="114"/>
      <c r="D17" s="102"/>
      <c r="E17" s="102"/>
      <c r="F17" s="35"/>
      <c r="G17" s="111">
        <f t="shared" si="3"/>
        <v>0</v>
      </c>
      <c r="H17" s="91" t="e">
        <f t="shared" si="0"/>
        <v>#DIV/0!</v>
      </c>
      <c r="I17" s="35">
        <f t="shared" si="1"/>
        <v>0</v>
      </c>
      <c r="J17" s="35">
        <f t="shared" si="2"/>
        <v>0</v>
      </c>
    </row>
    <row r="18" spans="1:10" ht="12.75">
      <c r="A18" s="33" t="s">
        <v>73</v>
      </c>
      <c r="B18" s="109"/>
      <c r="C18" s="114"/>
      <c r="D18" s="102"/>
      <c r="E18" s="102"/>
      <c r="F18" s="35"/>
      <c r="G18" s="111">
        <f t="shared" si="3"/>
        <v>0</v>
      </c>
      <c r="H18" s="91" t="e">
        <f t="shared" si="0"/>
        <v>#DIV/0!</v>
      </c>
      <c r="I18" s="35">
        <f t="shared" si="1"/>
        <v>0</v>
      </c>
      <c r="J18" s="35">
        <f t="shared" si="2"/>
        <v>0</v>
      </c>
    </row>
    <row r="19" spans="1:10" ht="12.75">
      <c r="A19" s="33" t="s">
        <v>74</v>
      </c>
      <c r="B19" s="105"/>
      <c r="C19" s="114"/>
      <c r="D19" s="102"/>
      <c r="E19" s="102"/>
      <c r="F19" s="35"/>
      <c r="G19" s="111">
        <f t="shared" si="3"/>
        <v>0</v>
      </c>
      <c r="H19" s="91" t="e">
        <f t="shared" si="0"/>
        <v>#DIV/0!</v>
      </c>
      <c r="I19" s="35">
        <f t="shared" si="1"/>
        <v>0</v>
      </c>
      <c r="J19" s="35">
        <f t="shared" si="2"/>
        <v>0</v>
      </c>
    </row>
    <row r="20" spans="1:10" ht="12.75">
      <c r="A20" s="33" t="s">
        <v>75</v>
      </c>
      <c r="B20" s="106"/>
      <c r="C20" s="114"/>
      <c r="D20" s="102"/>
      <c r="E20" s="102"/>
      <c r="F20" s="35"/>
      <c r="G20" s="111">
        <f t="shared" si="3"/>
        <v>0</v>
      </c>
      <c r="H20" s="91" t="e">
        <f t="shared" si="0"/>
        <v>#DIV/0!</v>
      </c>
      <c r="I20" s="35">
        <f t="shared" si="1"/>
        <v>0</v>
      </c>
      <c r="J20" s="35">
        <f t="shared" si="2"/>
        <v>0</v>
      </c>
    </row>
    <row r="21" spans="1:10" ht="12.75">
      <c r="A21" s="33" t="s">
        <v>76</v>
      </c>
      <c r="B21" s="101"/>
      <c r="C21" s="114"/>
      <c r="D21" s="102"/>
      <c r="E21" s="102"/>
      <c r="F21" s="35"/>
      <c r="G21" s="111">
        <f t="shared" si="3"/>
        <v>0</v>
      </c>
      <c r="H21" s="91" t="e">
        <f t="shared" si="0"/>
        <v>#DIV/0!</v>
      </c>
      <c r="I21" s="35">
        <f t="shared" si="1"/>
        <v>0</v>
      </c>
      <c r="J21" s="35">
        <f t="shared" si="2"/>
        <v>0</v>
      </c>
    </row>
    <row r="22" spans="1:10" ht="12.75">
      <c r="A22" s="33" t="s">
        <v>77</v>
      </c>
      <c r="B22" s="101"/>
      <c r="C22" s="114"/>
      <c r="D22" s="102"/>
      <c r="E22" s="102"/>
      <c r="F22" s="35"/>
      <c r="G22" s="111">
        <f t="shared" si="3"/>
        <v>0</v>
      </c>
      <c r="H22" s="91" t="e">
        <f t="shared" si="0"/>
        <v>#DIV/0!</v>
      </c>
      <c r="I22" s="35">
        <f t="shared" si="1"/>
        <v>0</v>
      </c>
      <c r="J22" s="35">
        <f t="shared" si="2"/>
        <v>0</v>
      </c>
    </row>
    <row r="23" spans="1:10" ht="12.75">
      <c r="A23" s="33" t="s">
        <v>78</v>
      </c>
      <c r="B23" s="106"/>
      <c r="C23" s="115"/>
      <c r="D23" s="102"/>
      <c r="E23" s="102"/>
      <c r="F23" s="35"/>
      <c r="G23" s="111">
        <f t="shared" si="3"/>
        <v>0</v>
      </c>
      <c r="H23" s="91" t="e">
        <f t="shared" si="0"/>
        <v>#DIV/0!</v>
      </c>
      <c r="I23" s="35">
        <f t="shared" si="1"/>
        <v>0</v>
      </c>
      <c r="J23" s="35">
        <f t="shared" si="2"/>
        <v>0</v>
      </c>
    </row>
    <row r="24" spans="1:10" ht="12.75">
      <c r="A24" s="33" t="s">
        <v>79</v>
      </c>
      <c r="B24" s="106"/>
      <c r="C24" s="115"/>
      <c r="D24" s="102"/>
      <c r="E24" s="102"/>
      <c r="F24" s="35"/>
      <c r="G24" s="111">
        <f t="shared" si="3"/>
        <v>0</v>
      </c>
      <c r="H24" s="91" t="e">
        <f t="shared" si="0"/>
        <v>#DIV/0!</v>
      </c>
      <c r="I24" s="35">
        <f t="shared" si="1"/>
        <v>0</v>
      </c>
      <c r="J24" s="35">
        <f t="shared" si="2"/>
        <v>0</v>
      </c>
    </row>
    <row r="25" spans="1:10" ht="12.75">
      <c r="A25" s="33" t="s">
        <v>80</v>
      </c>
      <c r="B25" s="106"/>
      <c r="C25" s="115"/>
      <c r="D25" s="102"/>
      <c r="E25" s="102"/>
      <c r="F25" s="35"/>
      <c r="G25" s="111">
        <f t="shared" si="3"/>
        <v>0</v>
      </c>
      <c r="H25" s="91" t="e">
        <f t="shared" si="0"/>
        <v>#DIV/0!</v>
      </c>
      <c r="I25" s="35">
        <f t="shared" si="1"/>
        <v>0</v>
      </c>
      <c r="J25" s="35">
        <f t="shared" si="2"/>
        <v>0</v>
      </c>
    </row>
    <row r="26" spans="1:10" ht="12.75">
      <c r="A26" s="33" t="s">
        <v>81</v>
      </c>
      <c r="B26" s="101"/>
      <c r="C26" s="115"/>
      <c r="D26" s="102"/>
      <c r="E26" s="102"/>
      <c r="F26" s="107"/>
      <c r="G26" s="111">
        <f t="shared" si="3"/>
        <v>0</v>
      </c>
      <c r="H26" s="91" t="e">
        <f t="shared" si="0"/>
        <v>#DIV/0!</v>
      </c>
      <c r="I26" s="35">
        <f t="shared" si="1"/>
        <v>0</v>
      </c>
      <c r="J26" s="35">
        <f t="shared" si="2"/>
        <v>0</v>
      </c>
    </row>
    <row r="27" spans="1:10" ht="12.75">
      <c r="A27" s="33" t="s">
        <v>82</v>
      </c>
      <c r="B27" s="101"/>
      <c r="C27" s="115"/>
      <c r="D27" s="102"/>
      <c r="E27" s="102"/>
      <c r="F27" s="35"/>
      <c r="G27" s="111">
        <f t="shared" si="3"/>
        <v>0</v>
      </c>
      <c r="H27" s="91" t="e">
        <f t="shared" si="0"/>
        <v>#DIV/0!</v>
      </c>
      <c r="I27" s="35">
        <f t="shared" si="1"/>
        <v>0</v>
      </c>
      <c r="J27" s="35">
        <f t="shared" si="2"/>
        <v>0</v>
      </c>
    </row>
    <row r="28" spans="1:10" ht="12.75">
      <c r="A28" s="33" t="s">
        <v>83</v>
      </c>
      <c r="B28" s="101"/>
      <c r="C28" s="115"/>
      <c r="D28" s="102"/>
      <c r="E28" s="102"/>
      <c r="F28" s="35"/>
      <c r="G28" s="111">
        <f t="shared" si="3"/>
        <v>0</v>
      </c>
      <c r="H28" s="91" t="e">
        <f t="shared" si="0"/>
        <v>#DIV/0!</v>
      </c>
      <c r="I28" s="35">
        <f t="shared" si="1"/>
        <v>0</v>
      </c>
      <c r="J28" s="35">
        <f t="shared" si="2"/>
        <v>0</v>
      </c>
    </row>
    <row r="29" spans="1:10" ht="12.75">
      <c r="A29" s="33" t="s">
        <v>84</v>
      </c>
      <c r="B29" s="101"/>
      <c r="C29" s="115"/>
      <c r="D29" s="102"/>
      <c r="E29" s="102"/>
      <c r="F29" s="35"/>
      <c r="G29" s="111">
        <f t="shared" si="3"/>
        <v>0</v>
      </c>
      <c r="H29" s="91" t="e">
        <f t="shared" si="0"/>
        <v>#DIV/0!</v>
      </c>
      <c r="I29" s="35">
        <f t="shared" si="1"/>
        <v>0</v>
      </c>
      <c r="J29" s="35">
        <f t="shared" si="2"/>
        <v>0</v>
      </c>
    </row>
    <row r="30" spans="1:10" ht="12.75">
      <c r="A30" s="33" t="s">
        <v>85</v>
      </c>
      <c r="B30" s="97"/>
      <c r="C30" s="115"/>
      <c r="D30" s="102"/>
      <c r="E30" s="102"/>
      <c r="F30" s="35"/>
      <c r="G30" s="111">
        <f t="shared" si="3"/>
        <v>0</v>
      </c>
      <c r="H30" s="91" t="e">
        <f t="shared" si="0"/>
        <v>#DIV/0!</v>
      </c>
      <c r="I30" s="35">
        <f t="shared" si="1"/>
        <v>0</v>
      </c>
      <c r="J30" s="35">
        <f t="shared" si="2"/>
        <v>0</v>
      </c>
    </row>
    <row r="31" spans="1:10" ht="12.75">
      <c r="A31" s="33" t="s">
        <v>86</v>
      </c>
      <c r="B31" s="97"/>
      <c r="C31" s="115"/>
      <c r="D31" s="102"/>
      <c r="E31" s="102"/>
      <c r="F31" s="35"/>
      <c r="G31" s="111">
        <f t="shared" si="3"/>
        <v>0</v>
      </c>
      <c r="H31" s="91" t="e">
        <f t="shared" si="0"/>
        <v>#DIV/0!</v>
      </c>
      <c r="I31" s="35">
        <f t="shared" si="1"/>
        <v>0</v>
      </c>
      <c r="J31" s="35">
        <f t="shared" si="2"/>
        <v>0</v>
      </c>
    </row>
    <row r="32" spans="1:10" ht="12.75">
      <c r="A32" s="33" t="s">
        <v>87</v>
      </c>
      <c r="B32" s="97"/>
      <c r="C32" s="115"/>
      <c r="D32" s="102"/>
      <c r="E32" s="102"/>
      <c r="F32" s="35"/>
      <c r="G32" s="111">
        <f t="shared" si="3"/>
        <v>0</v>
      </c>
      <c r="H32" s="91" t="e">
        <f t="shared" si="0"/>
        <v>#DIV/0!</v>
      </c>
      <c r="I32" s="35">
        <f t="shared" si="1"/>
        <v>0</v>
      </c>
      <c r="J32" s="35">
        <f t="shared" si="2"/>
        <v>0</v>
      </c>
    </row>
    <row r="33" spans="1:10" ht="12.75">
      <c r="A33" s="33" t="s">
        <v>88</v>
      </c>
      <c r="B33" s="97"/>
      <c r="C33" s="110"/>
      <c r="D33" s="102"/>
      <c r="E33" s="102"/>
      <c r="F33" s="35"/>
      <c r="G33" s="111">
        <f t="shared" si="3"/>
        <v>0</v>
      </c>
      <c r="H33" s="91" t="e">
        <f t="shared" si="0"/>
        <v>#DIV/0!</v>
      </c>
      <c r="I33" s="35">
        <f t="shared" si="1"/>
        <v>0</v>
      </c>
      <c r="J33" s="35">
        <f t="shared" si="2"/>
        <v>0</v>
      </c>
    </row>
    <row r="34" spans="1:10" ht="12.75">
      <c r="A34" s="33" t="s">
        <v>89</v>
      </c>
      <c r="B34" s="97"/>
      <c r="C34" s="110"/>
      <c r="D34" s="102"/>
      <c r="E34" s="35"/>
      <c r="F34" s="35"/>
      <c r="G34" s="111">
        <f t="shared" si="3"/>
        <v>0</v>
      </c>
      <c r="H34" s="91" t="e">
        <f t="shared" si="0"/>
        <v>#DIV/0!</v>
      </c>
      <c r="I34" s="35">
        <f t="shared" si="1"/>
        <v>0</v>
      </c>
      <c r="J34" s="35">
        <f t="shared" si="2"/>
        <v>0</v>
      </c>
    </row>
    <row r="35" spans="1:10" ht="12.75">
      <c r="A35" s="33" t="s">
        <v>90</v>
      </c>
      <c r="B35" s="97"/>
      <c r="C35" s="110"/>
      <c r="D35" s="102"/>
      <c r="E35" s="35"/>
      <c r="F35" s="35"/>
      <c r="G35" s="111">
        <f t="shared" si="3"/>
        <v>0</v>
      </c>
      <c r="H35" s="91" t="e">
        <f t="shared" si="0"/>
        <v>#DIV/0!</v>
      </c>
      <c r="I35" s="35">
        <f t="shared" si="1"/>
        <v>0</v>
      </c>
      <c r="J35" s="35">
        <f t="shared" si="2"/>
        <v>0</v>
      </c>
    </row>
    <row r="36" spans="1:10" ht="12.75">
      <c r="A36" s="33" t="s">
        <v>91</v>
      </c>
      <c r="B36" s="97"/>
      <c r="C36" s="110"/>
      <c r="D36" s="102"/>
      <c r="E36" s="35"/>
      <c r="F36" s="35"/>
      <c r="G36" s="111">
        <f t="shared" si="3"/>
        <v>0</v>
      </c>
      <c r="H36" s="91" t="e">
        <f t="shared" si="0"/>
        <v>#DIV/0!</v>
      </c>
      <c r="I36" s="35">
        <f t="shared" si="1"/>
        <v>0</v>
      </c>
      <c r="J36" s="35">
        <f t="shared" si="2"/>
        <v>0</v>
      </c>
    </row>
    <row r="37" spans="1:10" ht="12.75">
      <c r="A37" s="33" t="s">
        <v>92</v>
      </c>
      <c r="B37" s="97"/>
      <c r="C37" s="110"/>
      <c r="D37" s="102"/>
      <c r="E37" s="35"/>
      <c r="F37" s="35"/>
      <c r="G37" s="111">
        <f t="shared" si="3"/>
        <v>0</v>
      </c>
      <c r="H37" s="91" t="e">
        <f t="shared" si="0"/>
        <v>#DIV/0!</v>
      </c>
      <c r="I37" s="35">
        <f t="shared" si="1"/>
        <v>0</v>
      </c>
      <c r="J37" s="35">
        <f t="shared" si="2"/>
        <v>0</v>
      </c>
    </row>
    <row r="38" spans="1:10" ht="12.75">
      <c r="A38" s="33" t="s">
        <v>93</v>
      </c>
      <c r="B38" s="97"/>
      <c r="C38" s="110"/>
      <c r="D38" s="35"/>
      <c r="E38" s="35"/>
      <c r="F38" s="35"/>
      <c r="G38" s="111">
        <f t="shared" si="3"/>
        <v>0</v>
      </c>
      <c r="H38" s="91" t="e">
        <f t="shared" si="0"/>
        <v>#DIV/0!</v>
      </c>
      <c r="I38" s="35">
        <f t="shared" si="1"/>
        <v>0</v>
      </c>
      <c r="J38" s="35">
        <f t="shared" si="2"/>
        <v>0</v>
      </c>
    </row>
    <row r="39" spans="1:10" ht="12.75">
      <c r="A39" s="33" t="s">
        <v>94</v>
      </c>
      <c r="B39" s="97"/>
      <c r="C39" s="36"/>
      <c r="D39" s="35"/>
      <c r="E39" s="35"/>
      <c r="F39" s="35"/>
      <c r="G39" s="111">
        <f t="shared" si="3"/>
        <v>0</v>
      </c>
      <c r="H39" s="91" t="e">
        <f t="shared" si="0"/>
        <v>#DIV/0!</v>
      </c>
      <c r="I39" s="35">
        <f t="shared" si="1"/>
        <v>0</v>
      </c>
      <c r="J39" s="35">
        <f t="shared" si="2"/>
        <v>0</v>
      </c>
    </row>
    <row r="40" spans="1:10" ht="12.75">
      <c r="A40" s="33" t="s">
        <v>95</v>
      </c>
      <c r="B40" s="97"/>
      <c r="C40" s="36"/>
      <c r="D40" s="35"/>
      <c r="E40" s="35"/>
      <c r="F40" s="35"/>
      <c r="G40" s="111">
        <f>D40+E40+F40</f>
        <v>0</v>
      </c>
      <c r="H40" s="91" t="e">
        <f>G40/C40</f>
        <v>#DIV/0!</v>
      </c>
      <c r="I40" s="35">
        <f>C40-G40</f>
        <v>0</v>
      </c>
      <c r="J40" s="35"/>
    </row>
    <row r="41" spans="1:10" ht="12.75">
      <c r="A41" s="37" t="s">
        <v>108</v>
      </c>
      <c r="B41" s="99"/>
      <c r="C41" s="36"/>
      <c r="D41" s="34"/>
      <c r="E41" s="34"/>
      <c r="F41" s="34"/>
      <c r="G41" s="112">
        <f t="shared" si="3"/>
        <v>0</v>
      </c>
      <c r="H41" s="92" t="e">
        <f t="shared" si="0"/>
        <v>#DIV/0!</v>
      </c>
      <c r="I41" s="34">
        <f t="shared" si="1"/>
        <v>0</v>
      </c>
      <c r="J41" s="35">
        <f t="shared" si="2"/>
        <v>0</v>
      </c>
    </row>
    <row r="42" spans="1:10" ht="12.75">
      <c r="A42" s="38"/>
      <c r="B42" s="96"/>
      <c r="C42" s="40"/>
      <c r="D42" s="40"/>
      <c r="E42" s="40"/>
      <c r="F42" s="40"/>
      <c r="G42" s="40"/>
      <c r="H42" s="39"/>
      <c r="I42" s="40"/>
      <c r="J42" s="40"/>
    </row>
    <row r="43" spans="1:10" ht="13.5" thickBot="1">
      <c r="A43" s="41"/>
      <c r="B43" s="93" t="s">
        <v>96</v>
      </c>
      <c r="C43" s="108">
        <f>SUM(C13:C42)</f>
        <v>0</v>
      </c>
      <c r="D43" s="95">
        <f>SUM(D13:D42)</f>
        <v>0</v>
      </c>
      <c r="E43" s="95">
        <f>SUM(E13:E42)</f>
        <v>0</v>
      </c>
      <c r="F43" s="95">
        <f>SUM(F13:F42)</f>
        <v>0</v>
      </c>
      <c r="G43" s="95">
        <f>SUM(G13:G42)</f>
        <v>0</v>
      </c>
      <c r="H43" s="94" t="e">
        <f>G43/C43</f>
        <v>#DIV/0!</v>
      </c>
      <c r="I43" s="95">
        <f>SUM(I13:I42)</f>
        <v>0</v>
      </c>
      <c r="J43" s="95">
        <f>SUM(J13:J42)</f>
        <v>0</v>
      </c>
    </row>
    <row r="46" spans="1:10" ht="15.75" thickBot="1">
      <c r="A46" s="88"/>
      <c r="B46" s="5"/>
      <c r="C46" s="6"/>
      <c r="D46" s="89"/>
      <c r="E46" s="6"/>
      <c r="F46" s="6"/>
      <c r="G46" s="6"/>
      <c r="H46" s="5"/>
      <c r="I46" s="6"/>
      <c r="J46" s="6"/>
    </row>
    <row r="47" spans="1:10" ht="12.75">
      <c r="A47" s="8"/>
      <c r="B47" s="11"/>
      <c r="C47" s="8"/>
      <c r="D47" s="9"/>
      <c r="E47" s="9"/>
      <c r="G47" s="9"/>
      <c r="H47" s="11"/>
      <c r="I47" s="12"/>
      <c r="J47" s="9"/>
    </row>
  </sheetData>
  <sheetProtection/>
  <printOptions/>
  <pageMargins left="0.75" right="0.75" top="0.25" bottom="0.5" header="0.5" footer="0.4"/>
  <pageSetup horizontalDpi="300" verticalDpi="300" orientation="landscape" r:id="rId2"/>
  <headerFooter alignWithMargins="0">
    <oddFooter>&amp;L&amp;8WRL General Contractors, Ltd.
Revised 1.31.2012&amp;R&amp;8Page 2 of 3</oddFooter>
  </headerFooter>
  <drawing r:id="rId1"/>
</worksheet>
</file>

<file path=xl/worksheets/sheet3.xml><?xml version="1.0" encoding="utf-8"?>
<worksheet xmlns="http://schemas.openxmlformats.org/spreadsheetml/2006/main" xmlns:r="http://schemas.openxmlformats.org/officeDocument/2006/relationships">
  <dimension ref="A1:F53"/>
  <sheetViews>
    <sheetView zoomScalePageLayoutView="0" workbookViewId="0" topLeftCell="A1">
      <selection activeCell="B6" sqref="B6"/>
    </sheetView>
  </sheetViews>
  <sheetFormatPr defaultColWidth="9.140625" defaultRowHeight="12.75"/>
  <cols>
    <col min="1" max="1" width="4.28125" style="44" customWidth="1"/>
    <col min="2" max="3" width="20.421875" style="44" customWidth="1"/>
    <col min="4" max="4" width="20.7109375" style="44" customWidth="1"/>
    <col min="5" max="5" width="18.8515625" style="44" customWidth="1"/>
    <col min="6" max="6" width="30.7109375" style="44" customWidth="1"/>
    <col min="7" max="16384" width="9.140625" style="44" customWidth="1"/>
  </cols>
  <sheetData>
    <row r="1" spans="2:6" ht="33.75">
      <c r="B1" s="81" t="s">
        <v>146</v>
      </c>
      <c r="C1" s="81" t="s">
        <v>147</v>
      </c>
      <c r="D1" s="81" t="s">
        <v>148</v>
      </c>
      <c r="E1" s="81" t="s">
        <v>149</v>
      </c>
      <c r="F1" s="82" t="s">
        <v>150</v>
      </c>
    </row>
    <row r="2" spans="2:6" ht="11.25">
      <c r="B2" s="43" t="s">
        <v>151</v>
      </c>
      <c r="C2" s="43" t="s">
        <v>152</v>
      </c>
      <c r="D2" s="43" t="s">
        <v>153</v>
      </c>
      <c r="E2" s="43" t="s">
        <v>154</v>
      </c>
      <c r="F2" s="43" t="s">
        <v>155</v>
      </c>
    </row>
    <row r="3" spans="1:6" s="1" customFormat="1" ht="12.75">
      <c r="A3" s="83"/>
      <c r="B3" s="84"/>
      <c r="C3" s="84"/>
      <c r="D3" s="84"/>
      <c r="E3" s="84"/>
      <c r="F3" s="84"/>
    </row>
    <row r="4" spans="1:6" s="1" customFormat="1" ht="12.75">
      <c r="A4" s="83"/>
      <c r="B4" s="98"/>
      <c r="C4" s="84"/>
      <c r="D4" s="84"/>
      <c r="E4" s="84"/>
      <c r="F4" s="84"/>
    </row>
    <row r="5" spans="1:6" s="1" customFormat="1" ht="12.75">
      <c r="A5" s="83"/>
      <c r="B5" s="84"/>
      <c r="C5" s="84"/>
      <c r="D5" s="84"/>
      <c r="E5" s="84"/>
      <c r="F5" s="84"/>
    </row>
    <row r="6" spans="1:6" s="1" customFormat="1" ht="12.75">
      <c r="A6" s="83"/>
      <c r="B6" s="84"/>
      <c r="C6" s="84"/>
      <c r="D6" s="84"/>
      <c r="E6" s="84"/>
      <c r="F6" s="84"/>
    </row>
    <row r="7" spans="1:6" s="1" customFormat="1" ht="12.75">
      <c r="A7" s="83"/>
      <c r="B7" s="84"/>
      <c r="C7" s="84"/>
      <c r="D7" s="84"/>
      <c r="E7" s="84"/>
      <c r="F7" s="84"/>
    </row>
    <row r="8" spans="1:6" s="1" customFormat="1" ht="12.75">
      <c r="A8" s="83"/>
      <c r="B8" s="84"/>
      <c r="C8" s="84"/>
      <c r="D8" s="84"/>
      <c r="E8" s="84"/>
      <c r="F8" s="84"/>
    </row>
    <row r="9" spans="1:6" s="1" customFormat="1" ht="12.75">
      <c r="A9" s="83"/>
      <c r="B9" s="84"/>
      <c r="C9" s="84"/>
      <c r="D9" s="84"/>
      <c r="E9" s="84"/>
      <c r="F9" s="84"/>
    </row>
    <row r="10" spans="1:6" s="1" customFormat="1" ht="12.75">
      <c r="A10" s="83"/>
      <c r="B10" s="84"/>
      <c r="C10" s="84"/>
      <c r="D10" s="84"/>
      <c r="E10" s="84"/>
      <c r="F10" s="84"/>
    </row>
    <row r="11" spans="1:6" s="1" customFormat="1" ht="12.75">
      <c r="A11" s="83"/>
      <c r="B11" s="84"/>
      <c r="C11" s="84"/>
      <c r="D11" s="84"/>
      <c r="E11" s="84"/>
      <c r="F11" s="84"/>
    </row>
    <row r="12" spans="1:6" s="1" customFormat="1" ht="12.75">
      <c r="A12" s="83"/>
      <c r="B12" s="84"/>
      <c r="C12" s="84"/>
      <c r="D12" s="84"/>
      <c r="E12" s="84"/>
      <c r="F12" s="84"/>
    </row>
    <row r="13" spans="1:6" s="1" customFormat="1" ht="12.75">
      <c r="A13" s="83"/>
      <c r="B13" s="84"/>
      <c r="C13" s="84"/>
      <c r="D13" s="84"/>
      <c r="E13" s="84"/>
      <c r="F13" s="84"/>
    </row>
    <row r="14" spans="1:6" s="1" customFormat="1" ht="12.75">
      <c r="A14" s="44"/>
      <c r="B14" s="44"/>
      <c r="C14" s="44"/>
      <c r="D14" s="44"/>
      <c r="E14" s="44"/>
      <c r="F14" s="44"/>
    </row>
    <row r="15" spans="1:6" s="1" customFormat="1" ht="12.75">
      <c r="A15" s="44"/>
      <c r="B15" s="48" t="s">
        <v>98</v>
      </c>
      <c r="C15" s="44"/>
      <c r="D15" s="44"/>
      <c r="E15" s="44"/>
      <c r="F15" s="44"/>
    </row>
    <row r="16" spans="1:6" s="1" customFormat="1" ht="12.75">
      <c r="A16" s="44"/>
      <c r="B16" s="85" t="s">
        <v>159</v>
      </c>
      <c r="C16" s="44"/>
      <c r="D16" s="44"/>
      <c r="E16" s="44"/>
      <c r="F16" s="44"/>
    </row>
    <row r="17" spans="1:6" s="1" customFormat="1" ht="12.75">
      <c r="A17" s="44"/>
      <c r="B17" s="85"/>
      <c r="C17" s="44"/>
      <c r="D17" s="44"/>
      <c r="E17" s="44"/>
      <c r="F17" s="44"/>
    </row>
    <row r="18" spans="1:2" ht="12">
      <c r="A18" s="49">
        <v>4</v>
      </c>
      <c r="B18" s="86" t="s">
        <v>160</v>
      </c>
    </row>
    <row r="19" ht="12">
      <c r="B19" s="86" t="s">
        <v>161</v>
      </c>
    </row>
    <row r="20" ht="12">
      <c r="B20" s="86" t="s">
        <v>162</v>
      </c>
    </row>
    <row r="21" ht="12">
      <c r="B21" s="86" t="s">
        <v>163</v>
      </c>
    </row>
    <row r="22" ht="12">
      <c r="B22" s="86" t="s">
        <v>164</v>
      </c>
    </row>
    <row r="23" ht="12">
      <c r="B23" s="86" t="s">
        <v>165</v>
      </c>
    </row>
    <row r="24" ht="12">
      <c r="B24" s="86" t="s">
        <v>166</v>
      </c>
    </row>
    <row r="25" spans="2:6" ht="12">
      <c r="B25" s="87"/>
      <c r="C25" s="45"/>
      <c r="D25" s="45"/>
      <c r="E25" s="45"/>
      <c r="F25" s="45"/>
    </row>
    <row r="26" spans="2:6" ht="12">
      <c r="B26" s="87"/>
      <c r="C26" s="45"/>
      <c r="D26" s="45"/>
      <c r="E26" s="45"/>
      <c r="F26" s="45"/>
    </row>
    <row r="27" spans="2:6" ht="12">
      <c r="B27" s="87"/>
      <c r="C27" s="45"/>
      <c r="D27" s="45"/>
      <c r="E27" s="45"/>
      <c r="F27" s="45"/>
    </row>
    <row r="30" spans="2:3" ht="12">
      <c r="B30" s="50" t="s">
        <v>99</v>
      </c>
      <c r="C30" s="44" t="s">
        <v>100</v>
      </c>
    </row>
    <row r="32" ht="12.75">
      <c r="D32" s="2" t="s">
        <v>101</v>
      </c>
    </row>
    <row r="34" spans="4:6" ht="11.25">
      <c r="D34" s="45"/>
      <c r="E34" s="45"/>
      <c r="F34" s="45"/>
    </row>
    <row r="36" spans="4:6" ht="11.25">
      <c r="D36" s="46" t="s">
        <v>102</v>
      </c>
      <c r="E36" s="46"/>
      <c r="F36" s="46"/>
    </row>
    <row r="38" spans="4:6" ht="11.25">
      <c r="D38" s="47" t="s">
        <v>103</v>
      </c>
      <c r="E38" s="45"/>
      <c r="F38" s="45"/>
    </row>
    <row r="41" ht="12">
      <c r="B41" s="48" t="s">
        <v>112</v>
      </c>
    </row>
    <row r="43" ht="12">
      <c r="B43" s="48" t="s">
        <v>104</v>
      </c>
    </row>
    <row r="46" spans="4:6" ht="12">
      <c r="D46" s="51"/>
      <c r="E46" s="45"/>
      <c r="F46" s="45"/>
    </row>
    <row r="47" ht="12">
      <c r="D47" s="48" t="s">
        <v>105</v>
      </c>
    </row>
    <row r="48" ht="12">
      <c r="D48" s="48" t="s">
        <v>106</v>
      </c>
    </row>
    <row r="52" spans="1:6" ht="11.25">
      <c r="A52" s="140" t="s">
        <v>156</v>
      </c>
      <c r="B52" s="140"/>
      <c r="C52" s="140"/>
      <c r="D52" s="140"/>
      <c r="E52" s="140"/>
      <c r="F52" s="140"/>
    </row>
    <row r="53" spans="1:6" ht="11.25">
      <c r="A53" s="140" t="s">
        <v>107</v>
      </c>
      <c r="B53" s="140"/>
      <c r="C53" s="140"/>
      <c r="D53" s="140"/>
      <c r="E53" s="140"/>
      <c r="F53" s="140"/>
    </row>
  </sheetData>
  <sheetProtection/>
  <mergeCells count="2">
    <mergeCell ref="A52:F52"/>
    <mergeCell ref="A53:F53"/>
  </mergeCells>
  <printOptions/>
  <pageMargins left="0.75" right="0.75" top="1" bottom="1" header="0.5" footer="0.5"/>
  <pageSetup horizontalDpi="600" verticalDpi="600" orientation="portrait" scale="78" r:id="rId1"/>
  <headerFooter alignWithMargins="0">
    <oddFooter>&amp;LRev 1.31.2012</oddFooter>
  </headerFooter>
</worksheet>
</file>

<file path=xl/worksheets/sheet4.xml><?xml version="1.0" encoding="utf-8"?>
<worksheet xmlns="http://schemas.openxmlformats.org/spreadsheetml/2006/main" xmlns:r="http://schemas.openxmlformats.org/officeDocument/2006/relationships">
  <dimension ref="A1:B31"/>
  <sheetViews>
    <sheetView zoomScalePageLayoutView="0" workbookViewId="0" topLeftCell="A1">
      <selection activeCell="A27" sqref="A27"/>
    </sheetView>
  </sheetViews>
  <sheetFormatPr defaultColWidth="9.140625" defaultRowHeight="12.75"/>
  <cols>
    <col min="1" max="1" width="41.28125" style="73" customWidth="1"/>
    <col min="2" max="2" width="43.7109375" style="0" customWidth="1"/>
    <col min="3" max="3" width="15.421875" style="0" customWidth="1"/>
  </cols>
  <sheetData>
    <row r="1" spans="1:2" ht="12.75">
      <c r="A1" s="143" t="s">
        <v>124</v>
      </c>
      <c r="B1" s="144"/>
    </row>
    <row r="2" spans="1:2" ht="15.75">
      <c r="A2" s="143" t="s">
        <v>125</v>
      </c>
      <c r="B2" s="143"/>
    </row>
    <row r="3" ht="15.75">
      <c r="A3" s="71"/>
    </row>
    <row r="4" ht="15.75">
      <c r="A4" s="71"/>
    </row>
    <row r="5" spans="1:2" ht="171" customHeight="1">
      <c r="A5" s="141" t="s">
        <v>169</v>
      </c>
      <c r="B5" s="142"/>
    </row>
    <row r="6" ht="12.75">
      <c r="A6" s="72"/>
    </row>
    <row r="7" spans="1:2" ht="105" customHeight="1">
      <c r="A7" s="142" t="s">
        <v>126</v>
      </c>
      <c r="B7" s="142"/>
    </row>
    <row r="8" ht="12.75">
      <c r="A8" s="72"/>
    </row>
    <row r="9" spans="1:2" ht="12.75">
      <c r="A9" s="142" t="s">
        <v>127</v>
      </c>
      <c r="B9" s="142"/>
    </row>
    <row r="10" ht="12.75">
      <c r="A10" s="72"/>
    </row>
    <row r="11" ht="12.75">
      <c r="B11" s="103" t="s">
        <v>167</v>
      </c>
    </row>
    <row r="12" ht="12.75">
      <c r="B12" s="74" t="s">
        <v>144</v>
      </c>
    </row>
    <row r="13" ht="12.75">
      <c r="B13" s="75"/>
    </row>
    <row r="14" ht="12.75">
      <c r="B14" s="74" t="s">
        <v>128</v>
      </c>
    </row>
    <row r="15" ht="12.75">
      <c r="B15" s="75"/>
    </row>
    <row r="16" ht="12.75">
      <c r="B16" s="74" t="s">
        <v>129</v>
      </c>
    </row>
    <row r="17" ht="12.75">
      <c r="A17" s="72"/>
    </row>
    <row r="18" ht="12.75" hidden="1">
      <c r="A18" s="72"/>
    </row>
    <row r="19" ht="12.75">
      <c r="A19" s="72" t="s">
        <v>130</v>
      </c>
    </row>
    <row r="20" ht="12.75">
      <c r="A20" s="72" t="s">
        <v>131</v>
      </c>
    </row>
    <row r="21" ht="12.75">
      <c r="A21" s="72"/>
    </row>
    <row r="22" spans="1:2" ht="12.75">
      <c r="A22" s="142" t="s">
        <v>132</v>
      </c>
      <c r="B22" s="142"/>
    </row>
    <row r="23" spans="1:2" ht="12.75">
      <c r="A23" s="142" t="s">
        <v>133</v>
      </c>
      <c r="B23" s="142"/>
    </row>
    <row r="24" spans="1:2" ht="12.75">
      <c r="A24" s="142" t="s">
        <v>134</v>
      </c>
      <c r="B24" s="142"/>
    </row>
    <row r="25" ht="12.75">
      <c r="A25" s="72"/>
    </row>
    <row r="26" spans="1:2" ht="39" customHeight="1">
      <c r="A26" s="141" t="s">
        <v>170</v>
      </c>
      <c r="B26" s="142"/>
    </row>
    <row r="27" spans="1:2" ht="12.75">
      <c r="A27" s="72"/>
      <c r="B27" s="3" t="s">
        <v>135</v>
      </c>
    </row>
    <row r="28" spans="1:2" ht="12.75">
      <c r="A28" s="72"/>
      <c r="B28" s="3" t="s">
        <v>136</v>
      </c>
    </row>
    <row r="30" ht="12.75">
      <c r="B30" s="3" t="s">
        <v>137</v>
      </c>
    </row>
    <row r="31" ht="12.75">
      <c r="A31" s="72"/>
    </row>
  </sheetData>
  <sheetProtection/>
  <mergeCells count="9">
    <mergeCell ref="A26:B26"/>
    <mergeCell ref="A9:B9"/>
    <mergeCell ref="A22:B22"/>
    <mergeCell ref="A23:B23"/>
    <mergeCell ref="A24:B24"/>
    <mergeCell ref="A1:B1"/>
    <mergeCell ref="A2:B2"/>
    <mergeCell ref="A5:B5"/>
    <mergeCell ref="A7:B7"/>
  </mergeCells>
  <printOptions/>
  <pageMargins left="0.89"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21"/>
  <sheetViews>
    <sheetView zoomScalePageLayoutView="0" workbookViewId="0" topLeftCell="A32">
      <selection activeCell="C6" sqref="C6"/>
    </sheetView>
  </sheetViews>
  <sheetFormatPr defaultColWidth="9.140625" defaultRowHeight="12.75"/>
  <cols>
    <col min="1" max="1" width="84.28125" style="73" customWidth="1"/>
  </cols>
  <sheetData>
    <row r="1" ht="20.25">
      <c r="A1" s="76" t="s">
        <v>138</v>
      </c>
    </row>
    <row r="2" ht="18.75">
      <c r="A2" s="77"/>
    </row>
    <row r="3" ht="75">
      <c r="A3" s="78" t="s">
        <v>139</v>
      </c>
    </row>
    <row r="4" ht="18.75">
      <c r="A4" s="78"/>
    </row>
    <row r="5" ht="18.75">
      <c r="A5" s="78"/>
    </row>
    <row r="6" ht="37.5">
      <c r="A6" s="78" t="s">
        <v>140</v>
      </c>
    </row>
    <row r="7" ht="15.75">
      <c r="A7" s="79"/>
    </row>
    <row r="8" ht="15.75">
      <c r="A8" s="79"/>
    </row>
    <row r="9" ht="16.5" thickBot="1">
      <c r="A9" s="80"/>
    </row>
    <row r="10" ht="15.75">
      <c r="A10" s="79"/>
    </row>
    <row r="11" ht="15.75">
      <c r="A11" s="79"/>
    </row>
    <row r="12" ht="15.75">
      <c r="A12" s="79"/>
    </row>
    <row r="13" ht="20.25">
      <c r="A13" s="76" t="s">
        <v>141</v>
      </c>
    </row>
    <row r="14" ht="18.75">
      <c r="A14" s="77"/>
    </row>
    <row r="15" ht="56.25">
      <c r="A15" s="78" t="s">
        <v>145</v>
      </c>
    </row>
    <row r="16" ht="18.75">
      <c r="A16" s="78"/>
    </row>
    <row r="17" ht="18.75">
      <c r="A17" s="78"/>
    </row>
    <row r="18" ht="75">
      <c r="A18" s="78" t="s">
        <v>142</v>
      </c>
    </row>
    <row r="19" ht="15.75">
      <c r="A19" s="79"/>
    </row>
    <row r="20" ht="15.75">
      <c r="A20" s="79"/>
    </row>
    <row r="21" ht="37.5">
      <c r="A21" s="78" t="s">
        <v>143</v>
      </c>
    </row>
  </sheetData>
  <sheetProtection/>
  <printOptions/>
  <pageMargins left="1"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Detten</dc:creator>
  <cp:keywords/>
  <dc:description/>
  <cp:lastModifiedBy>Catherine Nussbaum</cp:lastModifiedBy>
  <cp:lastPrinted>2017-12-15T20:09:08Z</cp:lastPrinted>
  <dcterms:created xsi:type="dcterms:W3CDTF">2004-11-20T18:00:57Z</dcterms:created>
  <dcterms:modified xsi:type="dcterms:W3CDTF">2018-01-12T16:43:52Z</dcterms:modified>
  <cp:category/>
  <cp:version/>
  <cp:contentType/>
  <cp:contentStatus/>
</cp:coreProperties>
</file>